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Z_FFA0952D_3B01_491A_88E8_268002303902_.wvu.PrintArea" localSheetId="0" hidden="1">'Лист1'!$A$1:$F$277</definedName>
    <definedName name="_xlnm.Print_Area" localSheetId="0">'Лист1'!$A$1:$F$277</definedName>
  </definedNames>
  <calcPr fullCalcOnLoad="1"/>
</workbook>
</file>

<file path=xl/sharedStrings.xml><?xml version="1.0" encoding="utf-8"?>
<sst xmlns="http://schemas.openxmlformats.org/spreadsheetml/2006/main" count="179" uniqueCount="147">
  <si>
    <t>№</t>
  </si>
  <si>
    <t>Наименование изделия, область его применения, марка</t>
  </si>
  <si>
    <t>Размеры</t>
  </si>
  <si>
    <t>Эскизы изделий</t>
  </si>
  <si>
    <t>Изделия для целлюлозно-бумажной промышленности</t>
  </si>
  <si>
    <t>Лист</t>
  </si>
  <si>
    <t>Герметизаторы для агрегатов ремонта нефтегазовых скважин, работающих в условиях высоких давлений и абразивного износа</t>
  </si>
  <si>
    <t>2 детали из полиуретана 91,5х143,5 Н=14,5 склеенные с двух сторон с крепежными пластинами из стали с центральным отверстием для охватываемой трубы и без него</t>
  </si>
  <si>
    <t>Наружный диаметр (мм)</t>
  </si>
  <si>
    <t>Внутренний диаметр (мм)</t>
  </si>
  <si>
    <t>Высота или длина (мм)</t>
  </si>
  <si>
    <t>Изделия для газо и нефтеперерабатывающей промышленности</t>
  </si>
  <si>
    <t>Комплект износостойких дисков   для очистки внутренней поверхности газо и нефтепроводов, в том числе:</t>
  </si>
  <si>
    <t>1.Диск опорный для очистки трубопроводов</t>
  </si>
  <si>
    <t>2.Диск уплотнительный для очистки трубопроводов</t>
  </si>
  <si>
    <t>3.Диск спайсер для очистки трубопроводов</t>
  </si>
  <si>
    <t>4.Диск спайсер для очистки трубопроводов</t>
  </si>
  <si>
    <t>5.Кольцо вспомогательное</t>
  </si>
  <si>
    <t>Изделия для горнодобывающей промышленности</t>
  </si>
  <si>
    <t>Диаметр (мм)</t>
  </si>
  <si>
    <t>Манжета 65 ГОСТ 6678-53</t>
  </si>
  <si>
    <t>Манжета 300 ГОСТ 6678-53</t>
  </si>
  <si>
    <t>Манжета 180 ГОСТ 6678-53</t>
  </si>
  <si>
    <t>Манжета 200 ГОСТ 6678-53</t>
  </si>
  <si>
    <t>Манжета 240 ГОСТ 6678-53</t>
  </si>
  <si>
    <t>Манжета 280ГОСТ 6678-53</t>
  </si>
  <si>
    <t>Манжета 600 ГОСТ 6678-53</t>
  </si>
  <si>
    <t>Воротник 30 ГОСТ 6678-53</t>
  </si>
  <si>
    <t>Воротник 50 ГОСТ 6678-53</t>
  </si>
  <si>
    <t>Воротник 35 ГОСТ 6678-53</t>
  </si>
  <si>
    <t>Воротник 40 ГОСТ 6678-53</t>
  </si>
  <si>
    <t>Воротник 45 ГОСТ 6678-53</t>
  </si>
  <si>
    <t>Воротник 400 ГОСТ 6678-53</t>
  </si>
  <si>
    <t>Воротник 360 ГОСТ 6678-53</t>
  </si>
  <si>
    <t>Шестеренчатый ротор-ускоритель для перекачки абразивной пульпы</t>
  </si>
  <si>
    <t>Восьмилопастная звездочка  наружным диаметром 200 мм с отверстием для крепления на вал 50 мм, ширина лопастей 100 мм</t>
  </si>
  <si>
    <t>Прочее</t>
  </si>
  <si>
    <t>Сита для  горно-обогатительной техники с износостойкостью превышающей в несколько раз металлические</t>
  </si>
  <si>
    <t>Ячеистая полиуретановая структура с отверстиями 5х5 мм размером 250х1500 мм</t>
  </si>
  <si>
    <t>Сито</t>
  </si>
  <si>
    <t>Ячеистая полиуретановая структура с отверстиями 5х50мм размером 1400х4500 мм</t>
  </si>
  <si>
    <t>Ячеистая полиуретановая структура с отверстиями 10х10мм размером 980х300 мм</t>
  </si>
  <si>
    <t xml:space="preserve">Уплотнения с повышенными физико-механическими характеристиками для запорной арматуры газопроводов большого диаметра </t>
  </si>
  <si>
    <t>внутрен. диаметр (мм)</t>
  </si>
  <si>
    <t>диаметр сечения (мм)</t>
  </si>
  <si>
    <t>Эластичный подшипник- сайленблок подвески автопогрузчика</t>
  </si>
  <si>
    <t>Высота (мм)</t>
  </si>
  <si>
    <t>Заглушки защитные для нефтяного оборудования</t>
  </si>
  <si>
    <t>Защитные муфты для нефтяного оборудования</t>
  </si>
  <si>
    <t>Втулки Стакера для карьерной техники работающей в условиях гидроабразивного износа</t>
  </si>
  <si>
    <t>Втулки износостойкие эластичные различного назначения</t>
  </si>
  <si>
    <t>Превенторы для агрегатов ремонта нефтегазовых скважин, работающих в условиях высоких давлений и абразивного износа</t>
  </si>
  <si>
    <t xml:space="preserve">Полуролик </t>
  </si>
  <si>
    <t>Диск</t>
  </si>
  <si>
    <t>Внутреннее защитное покрытие стального сепаратора шнекового насоса для перекачки нефтепродуктов содержащих абразив</t>
  </si>
  <si>
    <t>Внутреннее покрытие опоры       Д-106.210 (для гидравлических забойных двигателей)                                        ГОСТ 4671-76</t>
  </si>
  <si>
    <t>Внутреннее покрытие опоры       НТ-ТСБ (для гидравлических забойных двигателей)                                        ГОСТ 4671-76</t>
  </si>
  <si>
    <t>Лента</t>
  </si>
  <si>
    <t>Длина (мм)</t>
  </si>
  <si>
    <t>Ширина (мм)</t>
  </si>
  <si>
    <t>Толщина (мм)</t>
  </si>
  <si>
    <t>длина (мм)</t>
  </si>
  <si>
    <t>Муфты</t>
  </si>
  <si>
    <t>Салейнтблок (черт. С12.30.10.220)</t>
  </si>
  <si>
    <t>Ролик накопителя</t>
  </si>
  <si>
    <t>Вставка полумуфты центрифуги м/насоса</t>
  </si>
  <si>
    <t xml:space="preserve">Ролик обвязчика </t>
  </si>
  <si>
    <t>Цены на продукцию из полиуретана</t>
  </si>
  <si>
    <t>марка полиуретана</t>
  </si>
  <si>
    <t>СКУ-ПФЛ-100</t>
  </si>
  <si>
    <t>СКУ-7Л</t>
  </si>
  <si>
    <t>НИЦ-ПУ</t>
  </si>
  <si>
    <t>Изделие</t>
  </si>
  <si>
    <t>Малогабаритные изделия</t>
  </si>
  <si>
    <t>Малогабаритные изделия сложной конфигурации</t>
  </si>
  <si>
    <t>Крупногабаритные изделия</t>
  </si>
  <si>
    <t>Вес изделия</t>
  </si>
  <si>
    <t>до 0,6кг</t>
  </si>
  <si>
    <t>от 0,6кг</t>
  </si>
  <si>
    <t xml:space="preserve">Полиуретановое покрытие трака гусеницы </t>
  </si>
  <si>
    <t>Чехол для строп текстильных</t>
  </si>
  <si>
    <t>Чехлы (протекторы) служат для защиты текстильных строп и поднимаемых грузов от механических повреждений, и значительно увеличивают срок службы строп.</t>
  </si>
  <si>
    <t>Шары различной твердости, для очистки трубопровода</t>
  </si>
  <si>
    <t>Пластины, плиты, цилиндры, при заказе свыше 100кг</t>
  </si>
  <si>
    <t>от 100кг</t>
  </si>
  <si>
    <t>до 300</t>
  </si>
  <si>
    <t>Покрытие вала</t>
  </si>
  <si>
    <t>Покрытие ролика</t>
  </si>
  <si>
    <t>до 600</t>
  </si>
  <si>
    <t>до 150</t>
  </si>
  <si>
    <t>до 340</t>
  </si>
  <si>
    <t>до 200</t>
  </si>
  <si>
    <t>до 330</t>
  </si>
  <si>
    <t>до 140</t>
  </si>
  <si>
    <t>до 290</t>
  </si>
  <si>
    <t>до 1300</t>
  </si>
  <si>
    <t>Бандаж рилевочный</t>
  </si>
  <si>
    <t>Бандаж штанцевый</t>
  </si>
  <si>
    <t>до 320</t>
  </si>
  <si>
    <t>до 270</t>
  </si>
  <si>
    <t xml:space="preserve">Ролик </t>
  </si>
  <si>
    <t>Уплотнения</t>
  </si>
  <si>
    <t>Манжета  28х18  ГОСТ 14896-84</t>
  </si>
  <si>
    <t>Манжета  30х20  ГОСТ 14896-84</t>
  </si>
  <si>
    <t>Манжета  80х65  ГОСТ 14896-84</t>
  </si>
  <si>
    <t>Манжета  63х48  ГОСТ 14896-84</t>
  </si>
  <si>
    <t>Манжета  125х105  ГОСТ 14896-84</t>
  </si>
  <si>
    <t>Манжета  140х120  ГОСТ 14896-84</t>
  </si>
  <si>
    <t>Манжета  220х200  ГОСТ 14896-84</t>
  </si>
  <si>
    <t>Манжета 1-063 ГОСТ 6678-72</t>
  </si>
  <si>
    <t>Манжета 2-045 ГОСТ 6678-72</t>
  </si>
  <si>
    <t>Манжета 1-265 ГОСТ 6678-72</t>
  </si>
  <si>
    <t>Манжета 1-685 ГОСТ 6678-72</t>
  </si>
  <si>
    <t>Грязесъемник  2-12 ГОСТ 24811-80</t>
  </si>
  <si>
    <t>Грязесъемник  2-50 ГОСТ 24811-80</t>
  </si>
  <si>
    <t>Грязесъемник  3-80 ГОСТ 24811-80</t>
  </si>
  <si>
    <t>Грязесъемник  1-200 ГОСТ 24811-80</t>
  </si>
  <si>
    <t>Грязесъемник  2-220 ГОСТ 24811-80</t>
  </si>
  <si>
    <t>Грязесъемник  2-250 ГОСТ 24811-80</t>
  </si>
  <si>
    <t>Грязесъемник  1-280 ГОСТ 24811-80</t>
  </si>
  <si>
    <t>Шары заданной плотности наполенные металлопорошком , используется в качестве искусственной постели для горно-обогатительных аппаратов.</t>
  </si>
  <si>
    <t>Манжеты для герметизации узлов трения подчерпаковых рам речных драг</t>
  </si>
  <si>
    <t>Кольца уплотнительные прямоугольного сечения для запорной арматуры</t>
  </si>
  <si>
    <t>Кольцо уплотнительное</t>
  </si>
  <si>
    <t>Вкладыш ролика</t>
  </si>
  <si>
    <t>Шина</t>
  </si>
  <si>
    <t>Уплотнение поршня насоса высокого давления</t>
  </si>
  <si>
    <t>Уплотнение клапана</t>
  </si>
  <si>
    <t>до 150-200</t>
  </si>
  <si>
    <t>Амортизатор для рудничного рельсового транспорта (вагонетки)</t>
  </si>
  <si>
    <t>Пластина технологическая (возможна рубка на меньшие размеры)</t>
  </si>
  <si>
    <t>Амортизатор для вагонов электровоза (14КР2М.02.03.200)</t>
  </si>
  <si>
    <t>Стержни, цилиндры</t>
  </si>
  <si>
    <t>от 25 до 250</t>
  </si>
  <si>
    <t>менеджер: Федосеев Николай Алексеевич                 директор: Ничкова Елена Владимировна</t>
  </si>
  <si>
    <t>Поршень насоса</t>
  </si>
  <si>
    <t>Скребок элеватора</t>
  </si>
  <si>
    <t>Направляющая цепи</t>
  </si>
  <si>
    <t>Манжета для поршня НТБ 300</t>
  </si>
  <si>
    <t>Торпеды для очистки трубопровода</t>
  </si>
  <si>
    <t>Цена за 1кг* без НДС, руб</t>
  </si>
  <si>
    <r>
      <t>* Плотность полиуретана 1,2 г/см</t>
    </r>
    <r>
      <rPr>
        <b/>
        <vertAlign val="superscript"/>
        <sz val="12"/>
        <rFont val="Times New Roman"/>
        <family val="1"/>
      </rPr>
      <t>3</t>
    </r>
  </si>
  <si>
    <t>СКУ-ПФЛ-Ч</t>
  </si>
  <si>
    <t>Манжета плоская для ОКП-200</t>
  </si>
  <si>
    <t>Манжета для ОКП-200</t>
  </si>
  <si>
    <t>7-37мм</t>
  </si>
  <si>
    <t>НОМЕНКЛАТУРА продукции, выпускаемой ООО "Производство "Эластопласт" по состоянию на 01.07.2012г. телефоны  (342)250-09-79, (342)250-09-67  e-mail: elastoplast@perm.ru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</si>
</sst>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11" borderId="32" xfId="0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87</xdr:row>
      <xdr:rowOff>47625</xdr:rowOff>
    </xdr:from>
    <xdr:to>
      <xdr:col>5</xdr:col>
      <xdr:colOff>2305050</xdr:colOff>
      <xdr:row>92</xdr:row>
      <xdr:rowOff>142875</xdr:rowOff>
    </xdr:to>
    <xdr:pic>
      <xdr:nvPicPr>
        <xdr:cNvPr id="1" name="Рисунок 35" descr="торпед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2289750"/>
          <a:ext cx="1628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21</xdr:row>
      <xdr:rowOff>47625</xdr:rowOff>
    </xdr:from>
    <xdr:to>
      <xdr:col>5</xdr:col>
      <xdr:colOff>2686050</xdr:colOff>
      <xdr:row>22</xdr:row>
      <xdr:rowOff>514350</xdr:rowOff>
    </xdr:to>
    <xdr:pic>
      <xdr:nvPicPr>
        <xdr:cNvPr id="2" name="Picture 5" descr="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1791950"/>
          <a:ext cx="2171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102</xdr:row>
      <xdr:rowOff>47625</xdr:rowOff>
    </xdr:from>
    <xdr:to>
      <xdr:col>5</xdr:col>
      <xdr:colOff>3209925</xdr:colOff>
      <xdr:row>102</xdr:row>
      <xdr:rowOff>1419225</xdr:rowOff>
    </xdr:to>
    <xdr:pic>
      <xdr:nvPicPr>
        <xdr:cNvPr id="3" name="Picture 8" descr="Ускорител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38833425"/>
          <a:ext cx="2990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99</xdr:row>
      <xdr:rowOff>76200</xdr:rowOff>
    </xdr:from>
    <xdr:to>
      <xdr:col>5</xdr:col>
      <xdr:colOff>2828925</xdr:colOff>
      <xdr:row>99</xdr:row>
      <xdr:rowOff>1657350</xdr:rowOff>
    </xdr:to>
    <xdr:pic>
      <xdr:nvPicPr>
        <xdr:cNvPr id="4" name="Picture 9" descr="сито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36042600"/>
          <a:ext cx="22193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100</xdr:row>
      <xdr:rowOff>0</xdr:rowOff>
    </xdr:from>
    <xdr:to>
      <xdr:col>5</xdr:col>
      <xdr:colOff>2924175</xdr:colOff>
      <xdr:row>101</xdr:row>
      <xdr:rowOff>561975</xdr:rowOff>
    </xdr:to>
    <xdr:pic>
      <xdr:nvPicPr>
        <xdr:cNvPr id="5" name="Picture 13" descr="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91275" y="37642800"/>
          <a:ext cx="2257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154</xdr:row>
      <xdr:rowOff>47625</xdr:rowOff>
    </xdr:from>
    <xdr:to>
      <xdr:col>5</xdr:col>
      <xdr:colOff>2828925</xdr:colOff>
      <xdr:row>154</xdr:row>
      <xdr:rowOff>990600</xdr:rowOff>
    </xdr:to>
    <xdr:pic>
      <xdr:nvPicPr>
        <xdr:cNvPr id="6" name="Picture 16" descr="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57816750"/>
          <a:ext cx="2105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103</xdr:row>
      <xdr:rowOff>57150</xdr:rowOff>
    </xdr:from>
    <xdr:to>
      <xdr:col>5</xdr:col>
      <xdr:colOff>2790825</xdr:colOff>
      <xdr:row>103</xdr:row>
      <xdr:rowOff>1028700</xdr:rowOff>
    </xdr:to>
    <xdr:pic>
      <xdr:nvPicPr>
        <xdr:cNvPr id="7" name="Picture 17" descr="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40376475"/>
          <a:ext cx="2124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177</xdr:row>
      <xdr:rowOff>142875</xdr:rowOff>
    </xdr:from>
    <xdr:to>
      <xdr:col>5</xdr:col>
      <xdr:colOff>2971800</xdr:colOff>
      <xdr:row>183</xdr:row>
      <xdr:rowOff>123825</xdr:rowOff>
    </xdr:to>
    <xdr:pic>
      <xdr:nvPicPr>
        <xdr:cNvPr id="8" name="Picture 19" descr="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66227325"/>
          <a:ext cx="2638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23</xdr:row>
      <xdr:rowOff>76200</xdr:rowOff>
    </xdr:from>
    <xdr:to>
      <xdr:col>5</xdr:col>
      <xdr:colOff>2743200</xdr:colOff>
      <xdr:row>23</xdr:row>
      <xdr:rowOff>1409700</xdr:rowOff>
    </xdr:to>
    <xdr:pic>
      <xdr:nvPicPr>
        <xdr:cNvPr id="9" name="Picture 20" descr="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12982575"/>
          <a:ext cx="2085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1000125</xdr:colOff>
      <xdr:row>206</xdr:row>
      <xdr:rowOff>19050</xdr:rowOff>
    </xdr:from>
    <xdr:to>
      <xdr:col>5</xdr:col>
      <xdr:colOff>2428875</xdr:colOff>
      <xdr:row>206</xdr:row>
      <xdr:rowOff>1143000</xdr:rowOff>
    </xdr:to>
    <xdr:pic>
      <xdr:nvPicPr>
        <xdr:cNvPr id="10" name="Picture 21" descr="ролик конус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15125" y="71970900"/>
          <a:ext cx="1428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76200</xdr:rowOff>
    </xdr:from>
    <xdr:to>
      <xdr:col>5</xdr:col>
      <xdr:colOff>3114675</xdr:colOff>
      <xdr:row>24</xdr:row>
      <xdr:rowOff>1019175</xdr:rowOff>
    </xdr:to>
    <xdr:pic>
      <xdr:nvPicPr>
        <xdr:cNvPr id="11" name="Picture 26" descr="опора насос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81675" y="14449425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155</xdr:row>
      <xdr:rowOff>28575</xdr:rowOff>
    </xdr:from>
    <xdr:to>
      <xdr:col>5</xdr:col>
      <xdr:colOff>2286000</xdr:colOff>
      <xdr:row>155</xdr:row>
      <xdr:rowOff>1171575</xdr:rowOff>
    </xdr:to>
    <xdr:pic>
      <xdr:nvPicPr>
        <xdr:cNvPr id="12" name="Picture 34" descr="сайлентблок (эскиз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29400" y="58816875"/>
          <a:ext cx="1371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14</xdr:row>
      <xdr:rowOff>76200</xdr:rowOff>
    </xdr:from>
    <xdr:to>
      <xdr:col>5</xdr:col>
      <xdr:colOff>2647950</xdr:colOff>
      <xdr:row>15</xdr:row>
      <xdr:rowOff>457200</xdr:rowOff>
    </xdr:to>
    <xdr:pic>
      <xdr:nvPicPr>
        <xdr:cNvPr id="13" name="Picture 36" descr="ролик накопител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29325" y="7677150"/>
          <a:ext cx="2333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156</xdr:row>
      <xdr:rowOff>9525</xdr:rowOff>
    </xdr:from>
    <xdr:to>
      <xdr:col>5</xdr:col>
      <xdr:colOff>2286000</xdr:colOff>
      <xdr:row>158</xdr:row>
      <xdr:rowOff>314325</xdr:rowOff>
    </xdr:to>
    <xdr:pic>
      <xdr:nvPicPr>
        <xdr:cNvPr id="14" name="Picture 38" descr="вставка полумуфты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57975" y="6002655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16</xdr:row>
      <xdr:rowOff>19050</xdr:rowOff>
    </xdr:from>
    <xdr:to>
      <xdr:col>5</xdr:col>
      <xdr:colOff>2362200</xdr:colOff>
      <xdr:row>16</xdr:row>
      <xdr:rowOff>904875</xdr:rowOff>
    </xdr:to>
    <xdr:pic>
      <xdr:nvPicPr>
        <xdr:cNvPr id="15" name="Picture 41" descr="Ролик обвязчика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00" y="8686800"/>
          <a:ext cx="1400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231</xdr:row>
      <xdr:rowOff>28575</xdr:rowOff>
    </xdr:from>
    <xdr:to>
      <xdr:col>5</xdr:col>
      <xdr:colOff>2600325</xdr:colOff>
      <xdr:row>231</xdr:row>
      <xdr:rowOff>809625</xdr:rowOff>
    </xdr:to>
    <xdr:pic>
      <xdr:nvPicPr>
        <xdr:cNvPr id="16" name="Picture 43" descr="чехол стропы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05575" y="79038450"/>
          <a:ext cx="1809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1000125</xdr:colOff>
      <xdr:row>10</xdr:row>
      <xdr:rowOff>57150</xdr:rowOff>
    </xdr:from>
    <xdr:to>
      <xdr:col>5</xdr:col>
      <xdr:colOff>2076450</xdr:colOff>
      <xdr:row>11</xdr:row>
      <xdr:rowOff>381000</xdr:rowOff>
    </xdr:to>
    <xdr:pic>
      <xdr:nvPicPr>
        <xdr:cNvPr id="17" name="Рисунок 30" descr="Бандаж УМК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15125" y="5133975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9</xdr:row>
      <xdr:rowOff>28575</xdr:rowOff>
    </xdr:from>
    <xdr:to>
      <xdr:col>5</xdr:col>
      <xdr:colOff>2257425</xdr:colOff>
      <xdr:row>9</xdr:row>
      <xdr:rowOff>1047750</xdr:rowOff>
    </xdr:to>
    <xdr:pic>
      <xdr:nvPicPr>
        <xdr:cNvPr id="18" name="Рисунок 31" descr="Бандаж 527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24650" y="4019550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12</xdr:row>
      <xdr:rowOff>9525</xdr:rowOff>
    </xdr:from>
    <xdr:to>
      <xdr:col>5</xdr:col>
      <xdr:colOff>1819275</xdr:colOff>
      <xdr:row>12</xdr:row>
      <xdr:rowOff>857250</xdr:rowOff>
    </xdr:to>
    <xdr:pic>
      <xdr:nvPicPr>
        <xdr:cNvPr id="19" name="Рисунок 32" descr="Бандаж рилевочный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24650" y="593407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13</xdr:row>
      <xdr:rowOff>19050</xdr:rowOff>
    </xdr:from>
    <xdr:to>
      <xdr:col>5</xdr:col>
      <xdr:colOff>1752600</xdr:colOff>
      <xdr:row>13</xdr:row>
      <xdr:rowOff>742950</xdr:rowOff>
    </xdr:to>
    <xdr:pic>
      <xdr:nvPicPr>
        <xdr:cNvPr id="20" name="Рисунок 30" descr="Ролик ПКп-05.020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86550" y="682942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116</xdr:row>
      <xdr:rowOff>257175</xdr:rowOff>
    </xdr:from>
    <xdr:to>
      <xdr:col>5</xdr:col>
      <xdr:colOff>2781300</xdr:colOff>
      <xdr:row>120</xdr:row>
      <xdr:rowOff>247650</xdr:rowOff>
    </xdr:to>
    <xdr:pic>
      <xdr:nvPicPr>
        <xdr:cNvPr id="21" name="Рисунок 30" descr="манжета ГОСТ 6678-53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57925" y="46224825"/>
          <a:ext cx="2238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110</xdr:row>
      <xdr:rowOff>19050</xdr:rowOff>
    </xdr:from>
    <xdr:to>
      <xdr:col>5</xdr:col>
      <xdr:colOff>2943225</xdr:colOff>
      <xdr:row>114</xdr:row>
      <xdr:rowOff>114300</xdr:rowOff>
    </xdr:to>
    <xdr:pic>
      <xdr:nvPicPr>
        <xdr:cNvPr id="22" name="Рисунок 31" descr="вортник ГОСТ 6678-53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91225" y="44329350"/>
          <a:ext cx="2676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123</xdr:row>
      <xdr:rowOff>209550</xdr:rowOff>
    </xdr:from>
    <xdr:to>
      <xdr:col>5</xdr:col>
      <xdr:colOff>2781300</xdr:colOff>
      <xdr:row>128</xdr:row>
      <xdr:rowOff>209550</xdr:rowOff>
    </xdr:to>
    <xdr:pic>
      <xdr:nvPicPr>
        <xdr:cNvPr id="23" name="Рисунок 32" descr="манжета ГОСТ 14896-8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72200" y="48110775"/>
          <a:ext cx="2324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130</xdr:row>
      <xdr:rowOff>28575</xdr:rowOff>
    </xdr:from>
    <xdr:to>
      <xdr:col>5</xdr:col>
      <xdr:colOff>2743200</xdr:colOff>
      <xdr:row>133</xdr:row>
      <xdr:rowOff>257175</xdr:rowOff>
    </xdr:to>
    <xdr:pic>
      <xdr:nvPicPr>
        <xdr:cNvPr id="24" name="Рисунок 33" descr="манжета ГОСТ 6678-72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72200" y="49863375"/>
          <a:ext cx="2286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134</xdr:row>
      <xdr:rowOff>19050</xdr:rowOff>
    </xdr:from>
    <xdr:to>
      <xdr:col>5</xdr:col>
      <xdr:colOff>2676525</xdr:colOff>
      <xdr:row>137</xdr:row>
      <xdr:rowOff>123825</xdr:rowOff>
    </xdr:to>
    <xdr:pic>
      <xdr:nvPicPr>
        <xdr:cNvPr id="25" name="Рисунок 28" descr="Грязесъемник тип1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15050" y="50958750"/>
          <a:ext cx="2276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137</xdr:row>
      <xdr:rowOff>142875</xdr:rowOff>
    </xdr:from>
    <xdr:to>
      <xdr:col>5</xdr:col>
      <xdr:colOff>2657475</xdr:colOff>
      <xdr:row>140</xdr:row>
      <xdr:rowOff>295275</xdr:rowOff>
    </xdr:to>
    <xdr:pic>
      <xdr:nvPicPr>
        <xdr:cNvPr id="26" name="Рисунок 29" descr="Грязесъемник тип2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05550" y="52054125"/>
          <a:ext cx="2066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96</xdr:row>
      <xdr:rowOff>9525</xdr:rowOff>
    </xdr:from>
    <xdr:to>
      <xdr:col>5</xdr:col>
      <xdr:colOff>2552700</xdr:colOff>
      <xdr:row>98</xdr:row>
      <xdr:rowOff>314325</xdr:rowOff>
    </xdr:to>
    <xdr:pic>
      <xdr:nvPicPr>
        <xdr:cNvPr id="27" name="Рисунок 32" descr="Черпаковая рама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00775" y="34985325"/>
          <a:ext cx="2066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160</xdr:row>
      <xdr:rowOff>57150</xdr:rowOff>
    </xdr:from>
    <xdr:to>
      <xdr:col>5</xdr:col>
      <xdr:colOff>2562225</xdr:colOff>
      <xdr:row>160</xdr:row>
      <xdr:rowOff>828675</xdr:rowOff>
    </xdr:to>
    <xdr:pic>
      <xdr:nvPicPr>
        <xdr:cNvPr id="28" name="Рисунок 31" descr="Шина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81750" y="62264925"/>
          <a:ext cx="1895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159</xdr:row>
      <xdr:rowOff>28575</xdr:rowOff>
    </xdr:from>
    <xdr:to>
      <xdr:col>5</xdr:col>
      <xdr:colOff>2390775</xdr:colOff>
      <xdr:row>159</xdr:row>
      <xdr:rowOff>1057275</xdr:rowOff>
    </xdr:to>
    <xdr:pic>
      <xdr:nvPicPr>
        <xdr:cNvPr id="29" name="Рисунок 32" descr="Вкладыш ролика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524625" y="61169550"/>
          <a:ext cx="158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66</xdr:row>
      <xdr:rowOff>142875</xdr:rowOff>
    </xdr:from>
    <xdr:to>
      <xdr:col>5</xdr:col>
      <xdr:colOff>2447925</xdr:colOff>
      <xdr:row>67</xdr:row>
      <xdr:rowOff>352425</xdr:rowOff>
    </xdr:to>
    <xdr:pic>
      <xdr:nvPicPr>
        <xdr:cNvPr id="30" name="Рисунок 31" descr="Уплотнение клапана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86550" y="25984200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65</xdr:row>
      <xdr:rowOff>28575</xdr:rowOff>
    </xdr:from>
    <xdr:to>
      <xdr:col>5</xdr:col>
      <xdr:colOff>2228850</xdr:colOff>
      <xdr:row>65</xdr:row>
      <xdr:rowOff>733425</xdr:rowOff>
    </xdr:to>
    <xdr:pic>
      <xdr:nvPicPr>
        <xdr:cNvPr id="31" name="Рисунок 32" descr="Уплотнение поршня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534150" y="251174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6</xdr:row>
      <xdr:rowOff>9525</xdr:rowOff>
    </xdr:from>
    <xdr:to>
      <xdr:col>5</xdr:col>
      <xdr:colOff>3067050</xdr:colOff>
      <xdr:row>8</xdr:row>
      <xdr:rowOff>219075</xdr:rowOff>
    </xdr:to>
    <xdr:pic>
      <xdr:nvPicPr>
        <xdr:cNvPr id="32" name="Picture 27" descr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29300" y="3200400"/>
          <a:ext cx="295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150</xdr:row>
      <xdr:rowOff>19050</xdr:rowOff>
    </xdr:from>
    <xdr:to>
      <xdr:col>5</xdr:col>
      <xdr:colOff>3000375</xdr:colOff>
      <xdr:row>151</xdr:row>
      <xdr:rowOff>457200</xdr:rowOff>
    </xdr:to>
    <xdr:pic>
      <xdr:nvPicPr>
        <xdr:cNvPr id="33" name="Рисунок 34" descr="Кольцо DN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53125" y="56159400"/>
          <a:ext cx="2762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105</xdr:row>
      <xdr:rowOff>19050</xdr:rowOff>
    </xdr:from>
    <xdr:to>
      <xdr:col>5</xdr:col>
      <xdr:colOff>2847975</xdr:colOff>
      <xdr:row>105</xdr:row>
      <xdr:rowOff>809625</xdr:rowOff>
    </xdr:to>
    <xdr:pic>
      <xdr:nvPicPr>
        <xdr:cNvPr id="34" name="Рисунок 34" descr="Безымянный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43600" y="41729025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106</xdr:row>
      <xdr:rowOff>28575</xdr:rowOff>
    </xdr:from>
    <xdr:to>
      <xdr:col>5</xdr:col>
      <xdr:colOff>3190875</xdr:colOff>
      <xdr:row>106</xdr:row>
      <xdr:rowOff>819150</xdr:rowOff>
    </xdr:to>
    <xdr:pic>
      <xdr:nvPicPr>
        <xdr:cNvPr id="35" name="Рисунок 36" descr="Скребок элеватора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943600" y="42576750"/>
          <a:ext cx="2962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</xdr:rowOff>
    </xdr:from>
    <xdr:to>
      <xdr:col>5</xdr:col>
      <xdr:colOff>2390775</xdr:colOff>
      <xdr:row>0</xdr:row>
      <xdr:rowOff>1019175</xdr:rowOff>
    </xdr:to>
    <xdr:pic>
      <xdr:nvPicPr>
        <xdr:cNvPr id="36" name="Рисунок 36" descr="logo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57250" y="19050"/>
          <a:ext cx="7248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70</xdr:row>
      <xdr:rowOff>19050</xdr:rowOff>
    </xdr:from>
    <xdr:to>
      <xdr:col>5</xdr:col>
      <xdr:colOff>2962275</xdr:colOff>
      <xdr:row>70</xdr:row>
      <xdr:rowOff>1114425</xdr:rowOff>
    </xdr:to>
    <xdr:pic>
      <xdr:nvPicPr>
        <xdr:cNvPr id="37" name="Рисунок 38" descr="Манжета для ОКП-200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924550" y="27717750"/>
          <a:ext cx="2752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3"/>
  <sheetViews>
    <sheetView showGridLines="0" tabSelected="1" view="pageBreakPreview" zoomScale="85" zoomScaleNormal="85" zoomScaleSheetLayoutView="85" zoomScalePageLayoutView="0" workbookViewId="0" topLeftCell="A1">
      <selection activeCell="A2" sqref="A2:F2"/>
    </sheetView>
  </sheetViews>
  <sheetFormatPr defaultColWidth="9.00390625" defaultRowHeight="12.75"/>
  <cols>
    <col min="1" max="1" width="4.625" style="28" customWidth="1"/>
    <col min="2" max="2" width="29.375" style="47" customWidth="1"/>
    <col min="3" max="3" width="13.875" style="17" customWidth="1"/>
    <col min="4" max="4" width="13.125" style="17" customWidth="1"/>
    <col min="5" max="5" width="14.00390625" style="17" customWidth="1"/>
    <col min="6" max="6" width="43.00390625" style="17" customWidth="1"/>
    <col min="7" max="16384" width="9.125" style="17" customWidth="1"/>
  </cols>
  <sheetData>
    <row r="1" ht="83.25" customHeight="1" thickBot="1"/>
    <row r="2" spans="1:6" ht="60.75" customHeight="1">
      <c r="A2" s="125" t="s">
        <v>146</v>
      </c>
      <c r="B2" s="126"/>
      <c r="C2" s="126"/>
      <c r="D2" s="126"/>
      <c r="E2" s="126"/>
      <c r="F2" s="127"/>
    </row>
    <row r="3" spans="1:6" ht="15.75" customHeight="1" thickBot="1">
      <c r="A3" s="134" t="s">
        <v>134</v>
      </c>
      <c r="B3" s="135"/>
      <c r="C3" s="135"/>
      <c r="D3" s="135"/>
      <c r="E3" s="135"/>
      <c r="F3" s="136"/>
    </row>
    <row r="4" spans="1:6" ht="26.25" thickBot="1">
      <c r="A4" s="60" t="s">
        <v>0</v>
      </c>
      <c r="B4" s="57" t="s">
        <v>1</v>
      </c>
      <c r="C4" s="128" t="s">
        <v>2</v>
      </c>
      <c r="D4" s="129"/>
      <c r="E4" s="130"/>
      <c r="F4" s="40" t="s">
        <v>3</v>
      </c>
    </row>
    <row r="5" spans="1:6" ht="23.25" customHeight="1" thickBot="1">
      <c r="A5" s="131" t="s">
        <v>4</v>
      </c>
      <c r="B5" s="132"/>
      <c r="C5" s="132"/>
      <c r="D5" s="132"/>
      <c r="E5" s="132"/>
      <c r="F5" s="133"/>
    </row>
    <row r="6" spans="1:6" ht="42" customHeight="1">
      <c r="A6" s="19"/>
      <c r="B6" s="48"/>
      <c r="C6" s="6" t="s">
        <v>8</v>
      </c>
      <c r="D6" s="6" t="s">
        <v>9</v>
      </c>
      <c r="E6" s="6" t="s">
        <v>10</v>
      </c>
      <c r="F6" s="18"/>
    </row>
    <row r="7" spans="1:6" ht="21" customHeight="1">
      <c r="A7" s="75">
        <v>1</v>
      </c>
      <c r="B7" s="49" t="s">
        <v>86</v>
      </c>
      <c r="C7" s="1" t="s">
        <v>85</v>
      </c>
      <c r="D7" s="1" t="s">
        <v>94</v>
      </c>
      <c r="E7" s="2" t="s">
        <v>88</v>
      </c>
      <c r="F7" s="100"/>
    </row>
    <row r="8" spans="1:6" ht="21" customHeight="1">
      <c r="A8" s="75">
        <f aca="true" t="shared" si="0" ref="A8:A17">A7+1</f>
        <v>2</v>
      </c>
      <c r="B8" s="49" t="s">
        <v>86</v>
      </c>
      <c r="C8" s="1" t="s">
        <v>89</v>
      </c>
      <c r="D8" s="1" t="s">
        <v>93</v>
      </c>
      <c r="E8" s="2" t="s">
        <v>95</v>
      </c>
      <c r="F8" s="100"/>
    </row>
    <row r="9" spans="1:6" ht="21" customHeight="1">
      <c r="A9" s="75">
        <f t="shared" si="0"/>
        <v>3</v>
      </c>
      <c r="B9" s="49" t="s">
        <v>87</v>
      </c>
      <c r="C9" s="1" t="s">
        <v>90</v>
      </c>
      <c r="D9" s="1" t="s">
        <v>92</v>
      </c>
      <c r="E9" s="2" t="s">
        <v>91</v>
      </c>
      <c r="F9" s="100"/>
    </row>
    <row r="10" spans="1:6" ht="85.5" customHeight="1">
      <c r="A10" s="75">
        <f>A9+1</f>
        <v>4</v>
      </c>
      <c r="B10" s="49" t="s">
        <v>97</v>
      </c>
      <c r="C10" s="1">
        <v>160</v>
      </c>
      <c r="D10" s="1">
        <v>126</v>
      </c>
      <c r="E10" s="2">
        <v>45</v>
      </c>
      <c r="F10" s="20"/>
    </row>
    <row r="11" spans="1:6" ht="33.75" customHeight="1">
      <c r="A11" s="75"/>
      <c r="B11" s="94" t="s">
        <v>97</v>
      </c>
      <c r="C11" s="1">
        <v>139</v>
      </c>
      <c r="D11" s="1">
        <v>117</v>
      </c>
      <c r="E11" s="2">
        <v>20</v>
      </c>
      <c r="F11" s="82"/>
    </row>
    <row r="12" spans="1:6" ht="33" customHeight="1">
      <c r="A12" s="75">
        <f>A10+1</f>
        <v>5</v>
      </c>
      <c r="B12" s="95"/>
      <c r="C12" s="1">
        <v>152</v>
      </c>
      <c r="D12" s="1">
        <v>128</v>
      </c>
      <c r="E12" s="2">
        <v>19</v>
      </c>
      <c r="F12" s="96"/>
    </row>
    <row r="13" spans="1:6" ht="69.75" customHeight="1">
      <c r="A13" s="75">
        <f t="shared" si="0"/>
        <v>6</v>
      </c>
      <c r="B13" s="52" t="s">
        <v>96</v>
      </c>
      <c r="C13" s="1" t="s">
        <v>98</v>
      </c>
      <c r="D13" s="1" t="s">
        <v>99</v>
      </c>
      <c r="E13" s="2" t="s">
        <v>91</v>
      </c>
      <c r="F13" s="51"/>
    </row>
    <row r="14" spans="1:6" ht="62.25" customHeight="1">
      <c r="A14" s="75">
        <f t="shared" si="0"/>
        <v>7</v>
      </c>
      <c r="B14" s="52" t="s">
        <v>100</v>
      </c>
      <c r="C14" s="1">
        <v>93</v>
      </c>
      <c r="D14" s="1">
        <v>68</v>
      </c>
      <c r="E14" s="2">
        <v>30</v>
      </c>
      <c r="F14" s="51"/>
    </row>
    <row r="15" spans="1:6" ht="42" customHeight="1">
      <c r="A15" s="75">
        <f t="shared" si="0"/>
        <v>8</v>
      </c>
      <c r="B15" s="94" t="s">
        <v>64</v>
      </c>
      <c r="C15" s="1">
        <v>105</v>
      </c>
      <c r="D15" s="1">
        <v>51</v>
      </c>
      <c r="E15" s="1">
        <v>49</v>
      </c>
      <c r="F15" s="82"/>
    </row>
    <row r="16" spans="1:6" ht="42" customHeight="1">
      <c r="A16" s="75">
        <f t="shared" si="0"/>
        <v>9</v>
      </c>
      <c r="B16" s="95"/>
      <c r="C16" s="1">
        <v>75</v>
      </c>
      <c r="D16" s="1">
        <v>25</v>
      </c>
      <c r="E16" s="1">
        <v>42</v>
      </c>
      <c r="F16" s="96"/>
    </row>
    <row r="17" spans="1:6" ht="73.5" customHeight="1" thickBot="1">
      <c r="A17" s="75">
        <f t="shared" si="0"/>
        <v>10</v>
      </c>
      <c r="B17" s="50" t="s">
        <v>66</v>
      </c>
      <c r="C17" s="1">
        <v>150</v>
      </c>
      <c r="D17" s="1">
        <v>65</v>
      </c>
      <c r="E17" s="1">
        <v>47</v>
      </c>
      <c r="F17" s="29"/>
    </row>
    <row r="18" spans="1:6" ht="23.25" customHeight="1" thickBot="1">
      <c r="A18" s="110" t="s">
        <v>11</v>
      </c>
      <c r="B18" s="111"/>
      <c r="C18" s="111"/>
      <c r="D18" s="111"/>
      <c r="E18" s="111"/>
      <c r="F18" s="112"/>
    </row>
    <row r="19" spans="1:6" ht="43.5" customHeight="1">
      <c r="A19" s="19"/>
      <c r="B19" s="48"/>
      <c r="C19" s="6" t="s">
        <v>8</v>
      </c>
      <c r="D19" s="6" t="s">
        <v>9</v>
      </c>
      <c r="E19" s="6" t="s">
        <v>10</v>
      </c>
      <c r="F19" s="18"/>
    </row>
    <row r="20" spans="1:6" ht="51">
      <c r="A20" s="43">
        <f>A17+1</f>
        <v>11</v>
      </c>
      <c r="B20" s="49" t="s">
        <v>56</v>
      </c>
      <c r="C20" s="6"/>
      <c r="D20" s="6"/>
      <c r="E20" s="6"/>
      <c r="F20" s="18"/>
    </row>
    <row r="21" spans="1:6" ht="51">
      <c r="A21" s="43">
        <f>A20+1</f>
        <v>12</v>
      </c>
      <c r="B21" s="49" t="s">
        <v>55</v>
      </c>
      <c r="C21" s="6"/>
      <c r="D21" s="6"/>
      <c r="E21" s="6"/>
      <c r="F21" s="18"/>
    </row>
    <row r="22" spans="1:6" ht="45.75" customHeight="1">
      <c r="A22" s="43">
        <f>A21+1</f>
        <v>13</v>
      </c>
      <c r="B22" s="94" t="s">
        <v>6</v>
      </c>
      <c r="C22" s="1">
        <v>110</v>
      </c>
      <c r="D22" s="1">
        <v>35</v>
      </c>
      <c r="E22" s="1">
        <v>110</v>
      </c>
      <c r="F22" s="82"/>
    </row>
    <row r="23" spans="1:6" ht="45.75" customHeight="1">
      <c r="A23" s="43">
        <f>A22+1</f>
        <v>14</v>
      </c>
      <c r="B23" s="95"/>
      <c r="C23" s="1">
        <v>105</v>
      </c>
      <c r="D23" s="1">
        <v>38</v>
      </c>
      <c r="E23" s="1">
        <v>100</v>
      </c>
      <c r="F23" s="96"/>
    </row>
    <row r="24" spans="1:6" ht="115.5" customHeight="1">
      <c r="A24" s="43">
        <f>A23+1</f>
        <v>15</v>
      </c>
      <c r="B24" s="50" t="s">
        <v>51</v>
      </c>
      <c r="C24" s="91" t="s">
        <v>7</v>
      </c>
      <c r="D24" s="91"/>
      <c r="E24" s="91"/>
      <c r="F24" s="20"/>
    </row>
    <row r="25" spans="1:9" ht="86.25" customHeight="1">
      <c r="A25" s="43">
        <f>A24+1</f>
        <v>16</v>
      </c>
      <c r="B25" s="49" t="s">
        <v>54</v>
      </c>
      <c r="C25" s="1">
        <v>95</v>
      </c>
      <c r="D25" s="1">
        <v>90</v>
      </c>
      <c r="E25" s="1">
        <v>400</v>
      </c>
      <c r="F25" s="21"/>
      <c r="I25" s="16"/>
    </row>
    <row r="26" spans="1:6" ht="36.75" customHeight="1">
      <c r="A26" s="113"/>
      <c r="B26" s="115" t="s">
        <v>12</v>
      </c>
      <c r="C26" s="91"/>
      <c r="D26" s="91"/>
      <c r="E26" s="91"/>
      <c r="F26" s="100"/>
    </row>
    <row r="27" spans="1:6" ht="17.25" customHeight="1">
      <c r="A27" s="114"/>
      <c r="B27" s="116"/>
      <c r="C27" s="91"/>
      <c r="D27" s="91"/>
      <c r="E27" s="91"/>
      <c r="F27" s="96"/>
    </row>
    <row r="28" spans="1:6" ht="25.5">
      <c r="A28" s="45">
        <f>A25+1</f>
        <v>17</v>
      </c>
      <c r="B28" s="49" t="s">
        <v>13</v>
      </c>
      <c r="C28" s="3">
        <v>205</v>
      </c>
      <c r="D28" s="3">
        <v>80</v>
      </c>
      <c r="E28" s="3">
        <v>20</v>
      </c>
      <c r="F28" s="25"/>
    </row>
    <row r="29" spans="1:6" ht="25.5">
      <c r="A29" s="45">
        <f>A28+1</f>
        <v>18</v>
      </c>
      <c r="B29" s="49" t="s">
        <v>14</v>
      </c>
      <c r="C29" s="1">
        <v>219</v>
      </c>
      <c r="D29" s="1">
        <v>80</v>
      </c>
      <c r="E29" s="1">
        <v>10</v>
      </c>
      <c r="F29" s="20"/>
    </row>
    <row r="30" spans="1:6" ht="25.5">
      <c r="A30" s="45">
        <f>A29+1</f>
        <v>19</v>
      </c>
      <c r="B30" s="49" t="s">
        <v>15</v>
      </c>
      <c r="C30" s="8">
        <v>135</v>
      </c>
      <c r="D30" s="8">
        <v>80</v>
      </c>
      <c r="E30" s="8">
        <v>10</v>
      </c>
      <c r="F30" s="20"/>
    </row>
    <row r="31" spans="1:6" ht="25.5">
      <c r="A31" s="45">
        <f>A30+1</f>
        <v>20</v>
      </c>
      <c r="B31" s="49" t="s">
        <v>16</v>
      </c>
      <c r="C31" s="8">
        <v>135</v>
      </c>
      <c r="D31" s="8">
        <v>80</v>
      </c>
      <c r="E31" s="8">
        <v>20</v>
      </c>
      <c r="F31" s="20"/>
    </row>
    <row r="32" spans="1:6" ht="30" customHeight="1">
      <c r="A32" s="42">
        <f>A31+1</f>
        <v>21</v>
      </c>
      <c r="B32" s="58" t="s">
        <v>17</v>
      </c>
      <c r="C32" s="5">
        <v>135</v>
      </c>
      <c r="D32" s="5">
        <v>112</v>
      </c>
      <c r="E32" s="5">
        <v>10</v>
      </c>
      <c r="F32" s="21"/>
    </row>
    <row r="33" spans="1:6" ht="30" customHeight="1">
      <c r="A33" s="42"/>
      <c r="B33" s="58"/>
      <c r="C33" s="7" t="s">
        <v>43</v>
      </c>
      <c r="D33" s="7" t="s">
        <v>44</v>
      </c>
      <c r="E33" s="5"/>
      <c r="F33" s="21"/>
    </row>
    <row r="34" spans="1:6" ht="16.5" customHeight="1">
      <c r="A34" s="42">
        <f>A32+1</f>
        <v>22</v>
      </c>
      <c r="B34" s="92" t="s">
        <v>42</v>
      </c>
      <c r="C34" s="1">
        <v>1236</v>
      </c>
      <c r="D34" s="9">
        <v>13.5</v>
      </c>
      <c r="E34" s="1"/>
      <c r="F34" s="81"/>
    </row>
    <row r="35" spans="1:6" ht="16.5" customHeight="1">
      <c r="A35" s="42">
        <f aca="true" t="shared" si="1" ref="A35:A40">A34+1</f>
        <v>23</v>
      </c>
      <c r="B35" s="92"/>
      <c r="C35" s="1">
        <v>736</v>
      </c>
      <c r="D35" s="1">
        <v>7</v>
      </c>
      <c r="E35" s="1"/>
      <c r="F35" s="81"/>
    </row>
    <row r="36" spans="1:6" ht="16.5" customHeight="1">
      <c r="A36" s="42">
        <f t="shared" si="1"/>
        <v>24</v>
      </c>
      <c r="B36" s="92"/>
      <c r="C36" s="1">
        <v>1220</v>
      </c>
      <c r="D36" s="1">
        <v>7</v>
      </c>
      <c r="E36" s="1"/>
      <c r="F36" s="81"/>
    </row>
    <row r="37" spans="1:6" ht="16.5" customHeight="1">
      <c r="A37" s="42">
        <f t="shared" si="1"/>
        <v>25</v>
      </c>
      <c r="B37" s="92"/>
      <c r="C37" s="1">
        <v>1020</v>
      </c>
      <c r="D37" s="1">
        <v>7</v>
      </c>
      <c r="E37" s="1"/>
      <c r="F37" s="81"/>
    </row>
    <row r="38" spans="1:6" ht="16.5" customHeight="1">
      <c r="A38" s="42">
        <f t="shared" si="1"/>
        <v>26</v>
      </c>
      <c r="B38" s="92"/>
      <c r="C38" s="1">
        <v>830</v>
      </c>
      <c r="D38" s="1">
        <v>7</v>
      </c>
      <c r="E38" s="1"/>
      <c r="F38" s="81"/>
    </row>
    <row r="39" spans="1:6" ht="16.5" customHeight="1">
      <c r="A39" s="42">
        <f t="shared" si="1"/>
        <v>27</v>
      </c>
      <c r="B39" s="92"/>
      <c r="C39" s="1">
        <v>700</v>
      </c>
      <c r="D39" s="1">
        <v>7</v>
      </c>
      <c r="E39" s="1"/>
      <c r="F39" s="81"/>
    </row>
    <row r="40" spans="1:6" ht="16.5" customHeight="1">
      <c r="A40" s="42">
        <f t="shared" si="1"/>
        <v>28</v>
      </c>
      <c r="B40" s="93"/>
      <c r="C40" s="5">
        <v>550</v>
      </c>
      <c r="D40" s="5">
        <v>7</v>
      </c>
      <c r="E40" s="5"/>
      <c r="F40" s="82"/>
    </row>
    <row r="41" spans="1:6" ht="30" customHeight="1">
      <c r="A41" s="45"/>
      <c r="B41" s="50"/>
      <c r="C41" s="7" t="s">
        <v>19</v>
      </c>
      <c r="D41" s="12" t="s">
        <v>46</v>
      </c>
      <c r="E41" s="1"/>
      <c r="F41" s="22"/>
    </row>
    <row r="42" spans="1:6" ht="16.5" customHeight="1">
      <c r="A42" s="45">
        <f>A40+1</f>
        <v>29</v>
      </c>
      <c r="B42" s="93" t="s">
        <v>47</v>
      </c>
      <c r="C42" s="13">
        <v>35</v>
      </c>
      <c r="D42" s="13">
        <v>100</v>
      </c>
      <c r="E42" s="1"/>
      <c r="F42" s="81"/>
    </row>
    <row r="43" spans="1:6" ht="16.5" customHeight="1">
      <c r="A43" s="45">
        <f>A42+1</f>
        <v>30</v>
      </c>
      <c r="B43" s="106"/>
      <c r="C43" s="1">
        <v>80</v>
      </c>
      <c r="D43" s="1">
        <v>50</v>
      </c>
      <c r="E43" s="1"/>
      <c r="F43" s="81"/>
    </row>
    <row r="44" spans="1:6" ht="16.5" customHeight="1">
      <c r="A44" s="45">
        <f aca="true" t="shared" si="2" ref="A44:A64">A43+1</f>
        <v>31</v>
      </c>
      <c r="B44" s="106"/>
      <c r="C44" s="1">
        <v>95</v>
      </c>
      <c r="D44" s="1">
        <v>15</v>
      </c>
      <c r="E44" s="1"/>
      <c r="F44" s="81"/>
    </row>
    <row r="45" spans="1:6" ht="16.5" customHeight="1">
      <c r="A45" s="45">
        <f t="shared" si="2"/>
        <v>32</v>
      </c>
      <c r="B45" s="106"/>
      <c r="C45" s="1">
        <v>99</v>
      </c>
      <c r="D45" s="1">
        <v>50</v>
      </c>
      <c r="E45" s="1"/>
      <c r="F45" s="81"/>
    </row>
    <row r="46" spans="1:6" ht="16.5" customHeight="1">
      <c r="A46" s="45">
        <f t="shared" si="2"/>
        <v>33</v>
      </c>
      <c r="B46" s="106"/>
      <c r="C46" s="1">
        <v>120</v>
      </c>
      <c r="D46" s="1">
        <v>20</v>
      </c>
      <c r="E46" s="1"/>
      <c r="F46" s="81"/>
    </row>
    <row r="47" spans="1:6" ht="16.5" customHeight="1">
      <c r="A47" s="45">
        <f t="shared" si="2"/>
        <v>34</v>
      </c>
      <c r="B47" s="106"/>
      <c r="C47" s="1">
        <v>123</v>
      </c>
      <c r="D47" s="1">
        <v>15</v>
      </c>
      <c r="E47" s="1"/>
      <c r="F47" s="81"/>
    </row>
    <row r="48" spans="1:6" ht="16.5" customHeight="1">
      <c r="A48" s="45">
        <f t="shared" si="2"/>
        <v>35</v>
      </c>
      <c r="B48" s="106"/>
      <c r="C48" s="1">
        <v>125</v>
      </c>
      <c r="D48" s="1">
        <v>50</v>
      </c>
      <c r="E48" s="1"/>
      <c r="F48" s="81"/>
    </row>
    <row r="49" spans="1:6" ht="16.5" customHeight="1">
      <c r="A49" s="45">
        <f t="shared" si="2"/>
        <v>36</v>
      </c>
      <c r="B49" s="106"/>
      <c r="C49" s="1">
        <v>149</v>
      </c>
      <c r="D49" s="1">
        <v>15</v>
      </c>
      <c r="E49" s="1"/>
      <c r="F49" s="81"/>
    </row>
    <row r="50" spans="1:6" ht="16.5" customHeight="1">
      <c r="A50" s="45">
        <f t="shared" si="2"/>
        <v>37</v>
      </c>
      <c r="B50" s="106"/>
      <c r="C50" s="1">
        <v>150</v>
      </c>
      <c r="D50" s="1">
        <v>50</v>
      </c>
      <c r="E50" s="1"/>
      <c r="F50" s="81"/>
    </row>
    <row r="51" spans="1:6" ht="16.5" customHeight="1">
      <c r="A51" s="45">
        <f t="shared" si="2"/>
        <v>38</v>
      </c>
      <c r="B51" s="106"/>
      <c r="C51" s="1">
        <v>180</v>
      </c>
      <c r="D51" s="1">
        <v>50</v>
      </c>
      <c r="E51" s="1"/>
      <c r="F51" s="81"/>
    </row>
    <row r="52" spans="1:6" ht="16.5" customHeight="1">
      <c r="A52" s="45">
        <f t="shared" si="2"/>
        <v>39</v>
      </c>
      <c r="B52" s="106"/>
      <c r="C52" s="1">
        <v>192</v>
      </c>
      <c r="D52" s="1">
        <v>20</v>
      </c>
      <c r="E52" s="1"/>
      <c r="F52" s="81"/>
    </row>
    <row r="53" spans="1:6" ht="16.5" customHeight="1">
      <c r="A53" s="45">
        <f t="shared" si="2"/>
        <v>40</v>
      </c>
      <c r="B53" s="106"/>
      <c r="C53" s="1">
        <v>280</v>
      </c>
      <c r="D53" s="1">
        <v>50</v>
      </c>
      <c r="E53" s="1"/>
      <c r="F53" s="81"/>
    </row>
    <row r="54" spans="1:6" ht="16.5" customHeight="1">
      <c r="A54" s="45">
        <f t="shared" si="2"/>
        <v>41</v>
      </c>
      <c r="B54" s="107"/>
      <c r="C54" s="1">
        <v>345</v>
      </c>
      <c r="D54" s="1">
        <v>50</v>
      </c>
      <c r="E54" s="1"/>
      <c r="F54" s="81"/>
    </row>
    <row r="55" spans="1:6" ht="16.5" customHeight="1">
      <c r="A55" s="45">
        <f t="shared" si="2"/>
        <v>42</v>
      </c>
      <c r="B55" s="105" t="s">
        <v>48</v>
      </c>
      <c r="C55" s="1">
        <v>165</v>
      </c>
      <c r="D55" s="1">
        <v>85</v>
      </c>
      <c r="E55" s="1"/>
      <c r="F55" s="82"/>
    </row>
    <row r="56" spans="1:6" ht="16.5" customHeight="1">
      <c r="A56" s="45">
        <f t="shared" si="2"/>
        <v>43</v>
      </c>
      <c r="B56" s="105"/>
      <c r="C56" s="1">
        <v>100</v>
      </c>
      <c r="D56" s="1">
        <v>35</v>
      </c>
      <c r="E56" s="1"/>
      <c r="F56" s="100"/>
    </row>
    <row r="57" spans="1:6" ht="16.5" customHeight="1">
      <c r="A57" s="45">
        <f t="shared" si="2"/>
        <v>44</v>
      </c>
      <c r="B57" s="105"/>
      <c r="C57" s="1">
        <v>140</v>
      </c>
      <c r="D57" s="1">
        <v>75</v>
      </c>
      <c r="E57" s="1"/>
      <c r="F57" s="100"/>
    </row>
    <row r="58" spans="1:6" ht="16.5" customHeight="1">
      <c r="A58" s="45">
        <f t="shared" si="2"/>
        <v>45</v>
      </c>
      <c r="B58" s="105"/>
      <c r="C58" s="1">
        <v>185</v>
      </c>
      <c r="D58" s="1">
        <v>100</v>
      </c>
      <c r="E58" s="1"/>
      <c r="F58" s="100"/>
    </row>
    <row r="59" spans="1:6" ht="16.5" customHeight="1">
      <c r="A59" s="45">
        <f t="shared" si="2"/>
        <v>46</v>
      </c>
      <c r="B59" s="105"/>
      <c r="C59" s="1">
        <v>140</v>
      </c>
      <c r="D59" s="1">
        <v>55</v>
      </c>
      <c r="E59" s="1"/>
      <c r="F59" s="100"/>
    </row>
    <row r="60" spans="1:6" ht="16.5" customHeight="1">
      <c r="A60" s="45">
        <f t="shared" si="2"/>
        <v>47</v>
      </c>
      <c r="B60" s="105"/>
      <c r="C60" s="1">
        <v>150</v>
      </c>
      <c r="D60" s="1">
        <v>75</v>
      </c>
      <c r="E60" s="1"/>
      <c r="F60" s="100"/>
    </row>
    <row r="61" spans="1:6" ht="16.5" customHeight="1">
      <c r="A61" s="45">
        <f t="shared" si="2"/>
        <v>48</v>
      </c>
      <c r="B61" s="105"/>
      <c r="C61" s="1">
        <v>210</v>
      </c>
      <c r="D61" s="1">
        <v>100</v>
      </c>
      <c r="E61" s="1"/>
      <c r="F61" s="100"/>
    </row>
    <row r="62" spans="1:6" ht="16.5" customHeight="1">
      <c r="A62" s="45">
        <f t="shared" si="2"/>
        <v>49</v>
      </c>
      <c r="B62" s="105"/>
      <c r="C62" s="1">
        <v>120</v>
      </c>
      <c r="D62" s="1">
        <v>75</v>
      </c>
      <c r="E62" s="1"/>
      <c r="F62" s="100"/>
    </row>
    <row r="63" spans="1:6" ht="16.5" customHeight="1">
      <c r="A63" s="45">
        <f t="shared" si="2"/>
        <v>50</v>
      </c>
      <c r="B63" s="105"/>
      <c r="C63" s="1">
        <v>170</v>
      </c>
      <c r="D63" s="1">
        <v>102</v>
      </c>
      <c r="E63" s="1"/>
      <c r="F63" s="100"/>
    </row>
    <row r="64" spans="1:6" ht="16.5" customHeight="1">
      <c r="A64" s="45">
        <f t="shared" si="2"/>
        <v>51</v>
      </c>
      <c r="B64" s="105"/>
      <c r="C64" s="1">
        <v>150</v>
      </c>
      <c r="D64" s="1">
        <v>83</v>
      </c>
      <c r="E64" s="1"/>
      <c r="F64" s="100"/>
    </row>
    <row r="65" spans="1:6" ht="16.5" customHeight="1">
      <c r="A65" s="45">
        <f>A64+1</f>
        <v>52</v>
      </c>
      <c r="B65" s="105"/>
      <c r="C65" s="1">
        <v>145</v>
      </c>
      <c r="D65" s="1">
        <v>60</v>
      </c>
      <c r="E65" s="1"/>
      <c r="F65" s="96"/>
    </row>
    <row r="66" spans="1:6" ht="59.25" customHeight="1">
      <c r="A66" s="45">
        <f aca="true" t="shared" si="3" ref="A66:A93">A65+1</f>
        <v>53</v>
      </c>
      <c r="B66" s="50" t="s">
        <v>126</v>
      </c>
      <c r="C66" s="1">
        <v>116.3</v>
      </c>
      <c r="D66" s="1">
        <v>76.2</v>
      </c>
      <c r="E66" s="1">
        <v>39</v>
      </c>
      <c r="F66" s="29"/>
    </row>
    <row r="67" spans="1:6" ht="42.75" customHeight="1">
      <c r="A67" s="45">
        <f t="shared" si="3"/>
        <v>54</v>
      </c>
      <c r="B67" s="94" t="s">
        <v>127</v>
      </c>
      <c r="C67" s="1">
        <v>146</v>
      </c>
      <c r="D67" s="1">
        <v>76</v>
      </c>
      <c r="E67" s="1">
        <v>24</v>
      </c>
      <c r="F67" s="82"/>
    </row>
    <row r="68" spans="1:6" ht="42" customHeight="1">
      <c r="A68" s="45">
        <f t="shared" si="3"/>
        <v>55</v>
      </c>
      <c r="B68" s="95"/>
      <c r="C68" s="1">
        <v>157</v>
      </c>
      <c r="D68" s="1">
        <v>76</v>
      </c>
      <c r="E68" s="1">
        <v>27</v>
      </c>
      <c r="F68" s="96"/>
    </row>
    <row r="69" spans="1:6" ht="42" customHeight="1">
      <c r="A69" s="45">
        <f t="shared" si="3"/>
        <v>56</v>
      </c>
      <c r="B69" s="63" t="s">
        <v>138</v>
      </c>
      <c r="C69" s="3">
        <v>110</v>
      </c>
      <c r="D69" s="1">
        <v>76</v>
      </c>
      <c r="E69" s="1">
        <v>54</v>
      </c>
      <c r="F69" s="29"/>
    </row>
    <row r="70" spans="1:6" ht="19.5" customHeight="1">
      <c r="A70" s="45">
        <f t="shared" si="3"/>
        <v>57</v>
      </c>
      <c r="B70" s="63" t="s">
        <v>135</v>
      </c>
      <c r="C70" s="3">
        <v>140</v>
      </c>
      <c r="D70" s="1">
        <v>50</v>
      </c>
      <c r="E70" s="1">
        <v>86</v>
      </c>
      <c r="F70" s="29"/>
    </row>
    <row r="71" spans="1:6" ht="93" customHeight="1">
      <c r="A71" s="45"/>
      <c r="B71" s="63" t="s">
        <v>144</v>
      </c>
      <c r="C71" s="3">
        <v>220</v>
      </c>
      <c r="D71" s="1">
        <v>80</v>
      </c>
      <c r="E71" s="1">
        <v>20</v>
      </c>
      <c r="F71" s="22"/>
    </row>
    <row r="72" spans="1:6" ht="17.25" customHeight="1">
      <c r="A72" s="45"/>
      <c r="B72" s="63" t="s">
        <v>143</v>
      </c>
      <c r="C72" s="3">
        <v>210</v>
      </c>
      <c r="D72" s="1">
        <v>70</v>
      </c>
      <c r="E72" s="1">
        <v>20</v>
      </c>
      <c r="F72" s="76"/>
    </row>
    <row r="73" spans="1:6" ht="16.5" customHeight="1">
      <c r="A73" s="45">
        <f>A70+1</f>
        <v>58</v>
      </c>
      <c r="B73" s="91" t="s">
        <v>82</v>
      </c>
      <c r="C73" s="29">
        <v>64</v>
      </c>
      <c r="D73" s="44"/>
      <c r="E73" s="44"/>
      <c r="F73" s="82"/>
    </row>
    <row r="74" spans="1:6" ht="16.5" customHeight="1">
      <c r="A74" s="45"/>
      <c r="B74" s="91"/>
      <c r="C74" s="29">
        <v>75</v>
      </c>
      <c r="D74" s="44"/>
      <c r="E74" s="44"/>
      <c r="F74" s="100"/>
    </row>
    <row r="75" spans="1:6" ht="16.5" customHeight="1">
      <c r="A75" s="45">
        <f>A73+1</f>
        <v>59</v>
      </c>
      <c r="B75" s="91"/>
      <c r="C75" s="1">
        <v>81</v>
      </c>
      <c r="D75" s="44"/>
      <c r="E75" s="44"/>
      <c r="F75" s="100"/>
    </row>
    <row r="76" spans="1:6" ht="16.5" customHeight="1">
      <c r="A76" s="45"/>
      <c r="B76" s="91"/>
      <c r="C76" s="1">
        <v>95</v>
      </c>
      <c r="D76" s="44"/>
      <c r="E76" s="44"/>
      <c r="F76" s="100"/>
    </row>
    <row r="77" spans="1:6" ht="16.5" customHeight="1">
      <c r="A77" s="45">
        <f>A75+1</f>
        <v>60</v>
      </c>
      <c r="B77" s="91"/>
      <c r="C77" s="22">
        <v>98</v>
      </c>
      <c r="D77" s="44"/>
      <c r="E77" s="44"/>
      <c r="F77" s="100"/>
    </row>
    <row r="78" spans="1:6" ht="16.5" customHeight="1">
      <c r="A78" s="45">
        <f t="shared" si="3"/>
        <v>61</v>
      </c>
      <c r="B78" s="91"/>
      <c r="C78" s="22">
        <v>100</v>
      </c>
      <c r="D78" s="44"/>
      <c r="E78" s="44"/>
      <c r="F78" s="100"/>
    </row>
    <row r="79" spans="1:6" ht="16.5" customHeight="1">
      <c r="A79" s="45">
        <f t="shared" si="3"/>
        <v>62</v>
      </c>
      <c r="B79" s="91"/>
      <c r="C79" s="22">
        <v>102</v>
      </c>
      <c r="D79" s="44"/>
      <c r="E79" s="44"/>
      <c r="F79" s="100"/>
    </row>
    <row r="80" spans="1:6" ht="16.5" customHeight="1">
      <c r="A80" s="45">
        <f t="shared" si="3"/>
        <v>63</v>
      </c>
      <c r="B80" s="91"/>
      <c r="C80" s="22">
        <v>106</v>
      </c>
      <c r="D80" s="44"/>
      <c r="E80" s="44"/>
      <c r="F80" s="100"/>
    </row>
    <row r="81" spans="1:6" ht="16.5" customHeight="1">
      <c r="A81" s="45">
        <f t="shared" si="3"/>
        <v>64</v>
      </c>
      <c r="B81" s="91"/>
      <c r="C81" s="22">
        <v>123</v>
      </c>
      <c r="D81" s="44"/>
      <c r="E81" s="44"/>
      <c r="F81" s="100"/>
    </row>
    <row r="82" spans="1:6" ht="16.5" customHeight="1">
      <c r="A82" s="45"/>
      <c r="B82" s="91"/>
      <c r="C82" s="22">
        <v>142</v>
      </c>
      <c r="D82" s="44"/>
      <c r="E82" s="44"/>
      <c r="F82" s="100"/>
    </row>
    <row r="83" spans="1:6" ht="16.5" customHeight="1">
      <c r="A83" s="45">
        <f>A81+1</f>
        <v>65</v>
      </c>
      <c r="B83" s="91"/>
      <c r="C83" s="1">
        <v>147</v>
      </c>
      <c r="D83" s="44"/>
      <c r="E83" s="44"/>
      <c r="F83" s="100"/>
    </row>
    <row r="84" spans="1:6" ht="16.5" customHeight="1">
      <c r="A84" s="45">
        <f t="shared" si="3"/>
        <v>66</v>
      </c>
      <c r="B84" s="91"/>
      <c r="C84" s="1">
        <v>155</v>
      </c>
      <c r="D84" s="44"/>
      <c r="E84" s="44"/>
      <c r="F84" s="100"/>
    </row>
    <row r="85" spans="1:6" ht="16.5" customHeight="1">
      <c r="A85" s="45">
        <f t="shared" si="3"/>
        <v>67</v>
      </c>
      <c r="B85" s="91"/>
      <c r="C85" s="1">
        <v>175</v>
      </c>
      <c r="D85" s="44"/>
      <c r="E85" s="44"/>
      <c r="F85" s="100"/>
    </row>
    <row r="86" spans="1:6" ht="16.5" customHeight="1">
      <c r="A86" s="45">
        <f t="shared" si="3"/>
        <v>68</v>
      </c>
      <c r="B86" s="91"/>
      <c r="C86" s="1">
        <v>200</v>
      </c>
      <c r="D86" s="44"/>
      <c r="E86" s="44"/>
      <c r="F86" s="100"/>
    </row>
    <row r="87" spans="1:6" ht="16.5" customHeight="1">
      <c r="A87" s="45">
        <f t="shared" si="3"/>
        <v>69</v>
      </c>
      <c r="B87" s="91"/>
      <c r="C87" s="22">
        <v>207</v>
      </c>
      <c r="D87" s="44"/>
      <c r="E87" s="44"/>
      <c r="F87" s="100"/>
    </row>
    <row r="88" spans="1:6" ht="16.5" customHeight="1">
      <c r="A88" s="45">
        <f t="shared" si="3"/>
        <v>70</v>
      </c>
      <c r="B88" s="98" t="s">
        <v>139</v>
      </c>
      <c r="C88" s="22">
        <v>81</v>
      </c>
      <c r="D88" s="70"/>
      <c r="E88" s="78"/>
      <c r="F88" s="81"/>
    </row>
    <row r="89" spans="1:6" ht="16.5" customHeight="1">
      <c r="A89" s="45">
        <f t="shared" si="3"/>
        <v>71</v>
      </c>
      <c r="B89" s="98"/>
      <c r="C89" s="22">
        <v>100</v>
      </c>
      <c r="D89" s="79"/>
      <c r="E89" s="80"/>
      <c r="F89" s="81"/>
    </row>
    <row r="90" spans="1:6" ht="16.5" customHeight="1">
      <c r="A90" s="45">
        <f t="shared" si="3"/>
        <v>72</v>
      </c>
      <c r="B90" s="98"/>
      <c r="C90" s="22">
        <v>133</v>
      </c>
      <c r="D90" s="79"/>
      <c r="E90" s="80"/>
      <c r="F90" s="81"/>
    </row>
    <row r="91" spans="1:6" ht="16.5" customHeight="1">
      <c r="A91" s="45">
        <f t="shared" si="3"/>
        <v>73</v>
      </c>
      <c r="B91" s="98"/>
      <c r="C91" s="22">
        <v>205</v>
      </c>
      <c r="D91" s="79"/>
      <c r="E91" s="80"/>
      <c r="F91" s="81"/>
    </row>
    <row r="92" spans="1:6" ht="16.5" customHeight="1">
      <c r="A92" s="45">
        <f t="shared" si="3"/>
        <v>74</v>
      </c>
      <c r="B92" s="98"/>
      <c r="C92" s="22">
        <v>258</v>
      </c>
      <c r="D92" s="79"/>
      <c r="E92" s="80"/>
      <c r="F92" s="81"/>
    </row>
    <row r="93" spans="1:6" ht="16.5" customHeight="1" thickBot="1">
      <c r="A93" s="42">
        <f t="shared" si="3"/>
        <v>75</v>
      </c>
      <c r="B93" s="98"/>
      <c r="C93" s="77">
        <v>308</v>
      </c>
      <c r="D93" s="79"/>
      <c r="E93" s="80"/>
      <c r="F93" s="82"/>
    </row>
    <row r="94" spans="1:6" ht="22.5" customHeight="1" thickBot="1">
      <c r="A94" s="88" t="s">
        <v>18</v>
      </c>
      <c r="B94" s="89"/>
      <c r="C94" s="89"/>
      <c r="D94" s="89"/>
      <c r="E94" s="89"/>
      <c r="F94" s="90"/>
    </row>
    <row r="95" spans="1:6" ht="30" customHeight="1">
      <c r="A95" s="19"/>
      <c r="B95" s="48"/>
      <c r="C95" s="6" t="s">
        <v>8</v>
      </c>
      <c r="D95" s="6" t="s">
        <v>9</v>
      </c>
      <c r="E95" s="6" t="s">
        <v>10</v>
      </c>
      <c r="F95" s="23"/>
    </row>
    <row r="96" spans="1:6" ht="63.75">
      <c r="A96" s="62">
        <f>A93+1</f>
        <v>76</v>
      </c>
      <c r="B96" s="50" t="s">
        <v>120</v>
      </c>
      <c r="C96" s="24" t="s">
        <v>145</v>
      </c>
      <c r="D96" s="20"/>
      <c r="E96" s="20"/>
      <c r="F96" s="20"/>
    </row>
    <row r="97" spans="1:6" ht="26.25" customHeight="1">
      <c r="A97" s="46">
        <f aca="true" t="shared" si="4" ref="A97:A104">A96+1</f>
        <v>77</v>
      </c>
      <c r="B97" s="94" t="s">
        <v>121</v>
      </c>
      <c r="C97" s="8">
        <v>250</v>
      </c>
      <c r="D97" s="8">
        <v>165</v>
      </c>
      <c r="E97" s="10">
        <v>55</v>
      </c>
      <c r="F97" s="82"/>
    </row>
    <row r="98" spans="1:6" ht="24.75" customHeight="1">
      <c r="A98" s="46">
        <f t="shared" si="4"/>
        <v>78</v>
      </c>
      <c r="B98" s="104"/>
      <c r="C98" s="8">
        <v>400</v>
      </c>
      <c r="D98" s="8">
        <v>380</v>
      </c>
      <c r="E98" s="10">
        <v>80</v>
      </c>
      <c r="F98" s="100"/>
    </row>
    <row r="99" spans="1:6" ht="27" customHeight="1">
      <c r="A99" s="46">
        <f t="shared" si="4"/>
        <v>79</v>
      </c>
      <c r="B99" s="95"/>
      <c r="C99" s="8">
        <v>560</v>
      </c>
      <c r="D99" s="8">
        <v>470</v>
      </c>
      <c r="E99" s="10">
        <v>41</v>
      </c>
      <c r="F99" s="96"/>
    </row>
    <row r="100" spans="1:6" ht="132" customHeight="1">
      <c r="A100" s="46">
        <f t="shared" si="4"/>
        <v>80</v>
      </c>
      <c r="B100" s="49" t="s">
        <v>37</v>
      </c>
      <c r="C100" s="86" t="s">
        <v>38</v>
      </c>
      <c r="D100" s="87"/>
      <c r="E100" s="87"/>
      <c r="F100" s="82"/>
    </row>
    <row r="101" spans="1:6" ht="45" customHeight="1">
      <c r="A101" s="46">
        <f t="shared" si="4"/>
        <v>81</v>
      </c>
      <c r="B101" s="49" t="s">
        <v>39</v>
      </c>
      <c r="C101" s="86" t="s">
        <v>40</v>
      </c>
      <c r="D101" s="87"/>
      <c r="E101" s="87"/>
      <c r="F101" s="100"/>
    </row>
    <row r="102" spans="1:6" ht="45" customHeight="1">
      <c r="A102" s="46">
        <f t="shared" si="4"/>
        <v>82</v>
      </c>
      <c r="B102" s="49" t="s">
        <v>39</v>
      </c>
      <c r="C102" s="86" t="s">
        <v>41</v>
      </c>
      <c r="D102" s="87"/>
      <c r="E102" s="87"/>
      <c r="F102" s="96"/>
    </row>
    <row r="103" spans="1:6" ht="120.75" customHeight="1">
      <c r="A103" s="46">
        <f t="shared" si="4"/>
        <v>83</v>
      </c>
      <c r="B103" s="58" t="s">
        <v>34</v>
      </c>
      <c r="C103" s="137" t="s">
        <v>35</v>
      </c>
      <c r="D103" s="138"/>
      <c r="E103" s="138"/>
      <c r="F103" s="20"/>
    </row>
    <row r="104" spans="1:6" ht="85.5" customHeight="1">
      <c r="A104" s="69">
        <f t="shared" si="4"/>
        <v>84</v>
      </c>
      <c r="B104" s="58" t="s">
        <v>49</v>
      </c>
      <c r="C104" s="5">
        <v>90</v>
      </c>
      <c r="D104" s="5">
        <v>70</v>
      </c>
      <c r="E104" s="70">
        <v>120</v>
      </c>
      <c r="F104" s="21"/>
    </row>
    <row r="105" spans="1:6" ht="24" customHeight="1">
      <c r="A105" s="68"/>
      <c r="B105" s="58"/>
      <c r="C105" s="72" t="s">
        <v>58</v>
      </c>
      <c r="D105" s="72" t="s">
        <v>59</v>
      </c>
      <c r="E105" s="73" t="s">
        <v>60</v>
      </c>
      <c r="F105" s="21"/>
    </row>
    <row r="106" spans="1:6" ht="66" customHeight="1">
      <c r="A106" s="69">
        <f>A104+1</f>
        <v>85</v>
      </c>
      <c r="B106" s="58" t="s">
        <v>137</v>
      </c>
      <c r="C106" s="5">
        <v>405</v>
      </c>
      <c r="D106" s="5">
        <v>160</v>
      </c>
      <c r="E106" s="70">
        <v>30</v>
      </c>
      <c r="F106" s="21"/>
    </row>
    <row r="107" spans="1:6" ht="65.25" customHeight="1">
      <c r="A107" s="69">
        <f>A106+1</f>
        <v>86</v>
      </c>
      <c r="B107" s="50" t="s">
        <v>136</v>
      </c>
      <c r="C107" s="1">
        <v>630</v>
      </c>
      <c r="D107" s="1">
        <v>100</v>
      </c>
      <c r="E107" s="1">
        <v>20</v>
      </c>
      <c r="F107" s="20"/>
    </row>
    <row r="108" spans="1:6" ht="21.75" customHeight="1" thickBot="1">
      <c r="A108" s="83" t="s">
        <v>101</v>
      </c>
      <c r="B108" s="84"/>
      <c r="C108" s="84"/>
      <c r="D108" s="84"/>
      <c r="E108" s="84"/>
      <c r="F108" s="85"/>
    </row>
    <row r="109" spans="1:6" ht="30" customHeight="1">
      <c r="A109" s="71"/>
      <c r="B109" s="66"/>
      <c r="C109" s="6" t="s">
        <v>8</v>
      </c>
      <c r="D109" s="6" t="s">
        <v>9</v>
      </c>
      <c r="E109" s="6" t="s">
        <v>10</v>
      </c>
      <c r="F109" s="66"/>
    </row>
    <row r="110" spans="1:6" ht="21.75" customHeight="1">
      <c r="A110" s="61">
        <f>A107+1</f>
        <v>87</v>
      </c>
      <c r="B110" s="55" t="s">
        <v>27</v>
      </c>
      <c r="C110" s="54">
        <v>50</v>
      </c>
      <c r="D110" s="54">
        <v>30</v>
      </c>
      <c r="E110" s="54">
        <v>10</v>
      </c>
      <c r="F110" s="101"/>
    </row>
    <row r="111" spans="1:6" ht="21.75" customHeight="1">
      <c r="A111" s="61">
        <f>A110+1</f>
        <v>88</v>
      </c>
      <c r="B111" s="55" t="s">
        <v>29</v>
      </c>
      <c r="C111" s="54">
        <v>60</v>
      </c>
      <c r="D111" s="54">
        <v>35</v>
      </c>
      <c r="E111" s="54">
        <v>12</v>
      </c>
      <c r="F111" s="102"/>
    </row>
    <row r="112" spans="1:6" ht="21.75" customHeight="1">
      <c r="A112" s="61">
        <f aca="true" t="shared" si="5" ref="A112:A152">A111+1</f>
        <v>89</v>
      </c>
      <c r="B112" s="55" t="s">
        <v>30</v>
      </c>
      <c r="C112" s="54">
        <v>65</v>
      </c>
      <c r="D112" s="54">
        <v>40</v>
      </c>
      <c r="E112" s="54">
        <v>12</v>
      </c>
      <c r="F112" s="102"/>
    </row>
    <row r="113" spans="1:6" ht="21.75" customHeight="1">
      <c r="A113" s="61">
        <f t="shared" si="5"/>
        <v>90</v>
      </c>
      <c r="B113" s="55" t="s">
        <v>31</v>
      </c>
      <c r="C113" s="54">
        <v>70</v>
      </c>
      <c r="D113" s="54">
        <v>45</v>
      </c>
      <c r="E113" s="54">
        <v>12</v>
      </c>
      <c r="F113" s="102"/>
    </row>
    <row r="114" spans="1:6" ht="21.75" customHeight="1">
      <c r="A114" s="61">
        <f t="shared" si="5"/>
        <v>91</v>
      </c>
      <c r="B114" s="55" t="s">
        <v>28</v>
      </c>
      <c r="C114" s="54">
        <v>75</v>
      </c>
      <c r="D114" s="54">
        <v>50</v>
      </c>
      <c r="E114" s="54">
        <v>12</v>
      </c>
      <c r="F114" s="102"/>
    </row>
    <row r="115" spans="1:6" ht="21.75" customHeight="1">
      <c r="A115" s="61">
        <f t="shared" si="5"/>
        <v>92</v>
      </c>
      <c r="B115" s="55" t="s">
        <v>33</v>
      </c>
      <c r="C115" s="54">
        <v>410</v>
      </c>
      <c r="D115" s="54">
        <v>360</v>
      </c>
      <c r="E115" s="54">
        <v>20</v>
      </c>
      <c r="F115" s="102"/>
    </row>
    <row r="116" spans="1:6" ht="21.75" customHeight="1">
      <c r="A116" s="61">
        <f t="shared" si="5"/>
        <v>93</v>
      </c>
      <c r="B116" s="55" t="s">
        <v>32</v>
      </c>
      <c r="C116" s="54">
        <v>450</v>
      </c>
      <c r="D116" s="54">
        <v>400</v>
      </c>
      <c r="E116" s="54">
        <v>20</v>
      </c>
      <c r="F116" s="103"/>
    </row>
    <row r="117" spans="1:6" ht="21.75" customHeight="1">
      <c r="A117" s="61">
        <f t="shared" si="5"/>
        <v>94</v>
      </c>
      <c r="B117" s="50" t="s">
        <v>20</v>
      </c>
      <c r="C117" s="54">
        <v>65</v>
      </c>
      <c r="D117" s="54">
        <v>40</v>
      </c>
      <c r="E117" s="54">
        <v>8</v>
      </c>
      <c r="F117" s="101"/>
    </row>
    <row r="118" spans="1:6" ht="21.75" customHeight="1">
      <c r="A118" s="61">
        <f t="shared" si="5"/>
        <v>95</v>
      </c>
      <c r="B118" s="50" t="s">
        <v>22</v>
      </c>
      <c r="C118" s="54">
        <v>180</v>
      </c>
      <c r="D118" s="54">
        <v>140</v>
      </c>
      <c r="E118" s="54">
        <v>14</v>
      </c>
      <c r="F118" s="102"/>
    </row>
    <row r="119" spans="1:6" ht="21.75" customHeight="1">
      <c r="A119" s="61">
        <f t="shared" si="5"/>
        <v>96</v>
      </c>
      <c r="B119" s="50" t="s">
        <v>23</v>
      </c>
      <c r="C119" s="54">
        <v>200</v>
      </c>
      <c r="D119" s="54">
        <v>160</v>
      </c>
      <c r="E119" s="54">
        <v>17</v>
      </c>
      <c r="F119" s="102"/>
    </row>
    <row r="120" spans="1:6" ht="21.75" customHeight="1">
      <c r="A120" s="61">
        <f>A119+1</f>
        <v>97</v>
      </c>
      <c r="B120" s="50" t="s">
        <v>24</v>
      </c>
      <c r="C120" s="54">
        <v>240</v>
      </c>
      <c r="D120" s="54">
        <v>200</v>
      </c>
      <c r="E120" s="54">
        <v>17</v>
      </c>
      <c r="F120" s="102"/>
    </row>
    <row r="121" spans="1:6" ht="21.75" customHeight="1">
      <c r="A121" s="61">
        <f t="shared" si="5"/>
        <v>98</v>
      </c>
      <c r="B121" s="50" t="s">
        <v>25</v>
      </c>
      <c r="C121" s="54">
        <v>280</v>
      </c>
      <c r="D121" s="54">
        <v>235</v>
      </c>
      <c r="E121" s="54">
        <v>17</v>
      </c>
      <c r="F121" s="102"/>
    </row>
    <row r="122" spans="1:6" ht="21.75" customHeight="1">
      <c r="A122" s="61">
        <f t="shared" si="5"/>
        <v>99</v>
      </c>
      <c r="B122" s="50" t="s">
        <v>21</v>
      </c>
      <c r="C122" s="54">
        <v>300</v>
      </c>
      <c r="D122" s="54">
        <v>255</v>
      </c>
      <c r="E122" s="54">
        <v>20</v>
      </c>
      <c r="F122" s="102"/>
    </row>
    <row r="123" spans="1:6" ht="21.75" customHeight="1">
      <c r="A123" s="61">
        <f t="shared" si="5"/>
        <v>100</v>
      </c>
      <c r="B123" s="50" t="s">
        <v>26</v>
      </c>
      <c r="C123" s="54">
        <v>600</v>
      </c>
      <c r="D123" s="54">
        <v>550</v>
      </c>
      <c r="E123" s="54">
        <v>20</v>
      </c>
      <c r="F123" s="103"/>
    </row>
    <row r="124" spans="1:6" ht="21.75" customHeight="1">
      <c r="A124" s="61">
        <f t="shared" si="5"/>
        <v>101</v>
      </c>
      <c r="B124" s="56" t="s">
        <v>102</v>
      </c>
      <c r="C124" s="54">
        <v>28</v>
      </c>
      <c r="D124" s="54">
        <v>18</v>
      </c>
      <c r="E124" s="54">
        <v>7</v>
      </c>
      <c r="F124" s="101"/>
    </row>
    <row r="125" spans="1:6" ht="21.75" customHeight="1">
      <c r="A125" s="61">
        <f t="shared" si="5"/>
        <v>102</v>
      </c>
      <c r="B125" s="56" t="s">
        <v>103</v>
      </c>
      <c r="C125" s="54">
        <v>30</v>
      </c>
      <c r="D125" s="54">
        <v>20</v>
      </c>
      <c r="E125" s="54">
        <v>7</v>
      </c>
      <c r="F125" s="102"/>
    </row>
    <row r="126" spans="1:6" ht="21.75" customHeight="1">
      <c r="A126" s="61">
        <f t="shared" si="5"/>
        <v>103</v>
      </c>
      <c r="B126" s="56" t="s">
        <v>105</v>
      </c>
      <c r="C126" s="54">
        <v>63</v>
      </c>
      <c r="D126" s="54">
        <v>48</v>
      </c>
      <c r="E126" s="54">
        <v>9</v>
      </c>
      <c r="F126" s="102"/>
    </row>
    <row r="127" spans="1:6" ht="21.75" customHeight="1">
      <c r="A127" s="61">
        <f>A126+1</f>
        <v>104</v>
      </c>
      <c r="B127" s="56" t="s">
        <v>104</v>
      </c>
      <c r="C127" s="54">
        <v>80</v>
      </c>
      <c r="D127" s="54">
        <v>65</v>
      </c>
      <c r="E127" s="54">
        <v>9</v>
      </c>
      <c r="F127" s="102"/>
    </row>
    <row r="128" spans="1:6" ht="21.75" customHeight="1">
      <c r="A128" s="61">
        <f t="shared" si="5"/>
        <v>105</v>
      </c>
      <c r="B128" s="56" t="s">
        <v>106</v>
      </c>
      <c r="C128" s="54">
        <v>125</v>
      </c>
      <c r="D128" s="54">
        <v>105</v>
      </c>
      <c r="E128" s="54">
        <v>10</v>
      </c>
      <c r="F128" s="102"/>
    </row>
    <row r="129" spans="1:6" ht="21.75" customHeight="1">
      <c r="A129" s="61">
        <f t="shared" si="5"/>
        <v>106</v>
      </c>
      <c r="B129" s="56" t="s">
        <v>107</v>
      </c>
      <c r="C129" s="54">
        <v>140</v>
      </c>
      <c r="D129" s="54">
        <v>120</v>
      </c>
      <c r="E129" s="54">
        <v>10</v>
      </c>
      <c r="F129" s="102"/>
    </row>
    <row r="130" spans="1:6" ht="21.75" customHeight="1">
      <c r="A130" s="61">
        <f t="shared" si="5"/>
        <v>107</v>
      </c>
      <c r="B130" s="56" t="s">
        <v>108</v>
      </c>
      <c r="C130" s="54">
        <v>220</v>
      </c>
      <c r="D130" s="54">
        <v>200</v>
      </c>
      <c r="E130" s="54">
        <v>10</v>
      </c>
      <c r="F130" s="103"/>
    </row>
    <row r="131" spans="1:6" ht="21.75" customHeight="1">
      <c r="A131" s="61">
        <f t="shared" si="5"/>
        <v>108</v>
      </c>
      <c r="B131" s="56" t="s">
        <v>109</v>
      </c>
      <c r="C131" s="54">
        <v>63</v>
      </c>
      <c r="D131" s="54">
        <v>46</v>
      </c>
      <c r="E131" s="54">
        <v>6.5</v>
      </c>
      <c r="F131" s="101"/>
    </row>
    <row r="132" spans="1:6" ht="21.75" customHeight="1">
      <c r="A132" s="61">
        <f t="shared" si="5"/>
        <v>109</v>
      </c>
      <c r="B132" s="56" t="s">
        <v>110</v>
      </c>
      <c r="C132" s="54">
        <v>60.5</v>
      </c>
      <c r="D132" s="54">
        <v>43.5</v>
      </c>
      <c r="E132" s="54">
        <v>6</v>
      </c>
      <c r="F132" s="102"/>
    </row>
    <row r="133" spans="1:6" ht="21.75" customHeight="1">
      <c r="A133" s="61">
        <f t="shared" si="5"/>
        <v>110</v>
      </c>
      <c r="B133" s="56" t="s">
        <v>111</v>
      </c>
      <c r="C133" s="28">
        <v>265</v>
      </c>
      <c r="D133" s="54">
        <v>240</v>
      </c>
      <c r="E133" s="54">
        <v>8</v>
      </c>
      <c r="F133" s="102"/>
    </row>
    <row r="134" spans="1:6" ht="21.75" customHeight="1">
      <c r="A134" s="61">
        <f t="shared" si="5"/>
        <v>111</v>
      </c>
      <c r="B134" s="56" t="s">
        <v>112</v>
      </c>
      <c r="C134" s="54">
        <v>685</v>
      </c>
      <c r="D134" s="54">
        <v>623</v>
      </c>
      <c r="E134" s="54">
        <v>10</v>
      </c>
      <c r="F134" s="103"/>
    </row>
    <row r="135" spans="1:6" ht="25.5" customHeight="1">
      <c r="A135" s="61">
        <f t="shared" si="5"/>
        <v>112</v>
      </c>
      <c r="B135" s="50" t="s">
        <v>116</v>
      </c>
      <c r="C135" s="54">
        <v>229</v>
      </c>
      <c r="D135" s="54">
        <v>197</v>
      </c>
      <c r="E135" s="54">
        <v>12</v>
      </c>
      <c r="F135" s="101"/>
    </row>
    <row r="136" spans="1:6" ht="25.5" customHeight="1">
      <c r="A136" s="61">
        <f t="shared" si="5"/>
        <v>113</v>
      </c>
      <c r="B136" s="50" t="s">
        <v>119</v>
      </c>
      <c r="C136" s="54">
        <v>312.5</v>
      </c>
      <c r="D136" s="54">
        <v>276.5</v>
      </c>
      <c r="E136" s="54">
        <v>14</v>
      </c>
      <c r="F136" s="102"/>
    </row>
    <row r="137" spans="1:6" ht="25.5" customHeight="1">
      <c r="A137" s="61">
        <f t="shared" si="5"/>
        <v>114</v>
      </c>
      <c r="B137" s="50" t="s">
        <v>113</v>
      </c>
      <c r="C137" s="54">
        <v>18</v>
      </c>
      <c r="D137" s="54">
        <v>11</v>
      </c>
      <c r="E137" s="54">
        <v>5</v>
      </c>
      <c r="F137" s="102"/>
    </row>
    <row r="138" spans="1:6" ht="25.5" customHeight="1">
      <c r="A138" s="61">
        <f t="shared" si="5"/>
        <v>115</v>
      </c>
      <c r="B138" s="50" t="s">
        <v>114</v>
      </c>
      <c r="C138" s="54">
        <v>58</v>
      </c>
      <c r="D138" s="54">
        <v>48.4</v>
      </c>
      <c r="E138" s="54">
        <v>7</v>
      </c>
      <c r="F138" s="102"/>
    </row>
    <row r="139" spans="1:6" ht="25.5" customHeight="1">
      <c r="A139" s="61">
        <f t="shared" si="5"/>
        <v>116</v>
      </c>
      <c r="B139" s="50" t="s">
        <v>117</v>
      </c>
      <c r="C139" s="54">
        <v>236</v>
      </c>
      <c r="D139" s="54">
        <v>217</v>
      </c>
      <c r="E139" s="54">
        <v>10</v>
      </c>
      <c r="F139" s="102"/>
    </row>
    <row r="140" spans="1:6" ht="25.5" customHeight="1">
      <c r="A140" s="61">
        <f t="shared" si="5"/>
        <v>117</v>
      </c>
      <c r="B140" s="50" t="s">
        <v>118</v>
      </c>
      <c r="C140" s="54">
        <v>266</v>
      </c>
      <c r="D140" s="54">
        <v>247</v>
      </c>
      <c r="E140" s="54">
        <v>10</v>
      </c>
      <c r="F140" s="102"/>
    </row>
    <row r="141" spans="1:6" ht="25.5" customHeight="1">
      <c r="A141" s="61">
        <f t="shared" si="5"/>
        <v>118</v>
      </c>
      <c r="B141" s="50" t="s">
        <v>115</v>
      </c>
      <c r="C141" s="54">
        <v>95</v>
      </c>
      <c r="D141" s="54">
        <v>80</v>
      </c>
      <c r="E141" s="54">
        <v>9</v>
      </c>
      <c r="F141" s="103"/>
    </row>
    <row r="142" spans="1:6" ht="25.5" customHeight="1">
      <c r="A142" s="61">
        <f t="shared" si="5"/>
        <v>119</v>
      </c>
      <c r="B142" s="97" t="s">
        <v>122</v>
      </c>
      <c r="C142" s="54">
        <v>94.5</v>
      </c>
      <c r="D142" s="54">
        <v>89.5</v>
      </c>
      <c r="E142" s="54">
        <v>3</v>
      </c>
      <c r="F142" s="53"/>
    </row>
    <row r="143" spans="1:6" ht="25.5" customHeight="1">
      <c r="A143" s="61">
        <f t="shared" si="5"/>
        <v>120</v>
      </c>
      <c r="B143" s="98"/>
      <c r="C143" s="54">
        <v>96</v>
      </c>
      <c r="D143" s="54">
        <v>80</v>
      </c>
      <c r="E143" s="54">
        <v>8</v>
      </c>
      <c r="F143" s="53"/>
    </row>
    <row r="144" spans="1:6" ht="25.5" customHeight="1">
      <c r="A144" s="61">
        <f t="shared" si="5"/>
        <v>121</v>
      </c>
      <c r="B144" s="98"/>
      <c r="C144" s="54">
        <v>114</v>
      </c>
      <c r="D144" s="54">
        <v>109</v>
      </c>
      <c r="E144" s="54">
        <v>2.8</v>
      </c>
      <c r="F144" s="53"/>
    </row>
    <row r="145" spans="1:6" ht="25.5" customHeight="1">
      <c r="A145" s="61">
        <f t="shared" si="5"/>
        <v>122</v>
      </c>
      <c r="B145" s="98"/>
      <c r="C145" s="54">
        <v>136</v>
      </c>
      <c r="D145" s="54">
        <v>126</v>
      </c>
      <c r="E145" s="54">
        <v>8</v>
      </c>
      <c r="F145" s="53"/>
    </row>
    <row r="146" spans="1:6" ht="25.5" customHeight="1">
      <c r="A146" s="61">
        <f t="shared" si="5"/>
        <v>123</v>
      </c>
      <c r="B146" s="98"/>
      <c r="C146" s="54">
        <v>171.5</v>
      </c>
      <c r="D146" s="54">
        <v>166.5</v>
      </c>
      <c r="E146" s="54">
        <v>3</v>
      </c>
      <c r="F146" s="53"/>
    </row>
    <row r="147" spans="1:6" ht="25.5" customHeight="1">
      <c r="A147" s="61">
        <f t="shared" si="5"/>
        <v>124</v>
      </c>
      <c r="B147" s="98"/>
      <c r="C147" s="54">
        <v>182</v>
      </c>
      <c r="D147" s="54">
        <v>162</v>
      </c>
      <c r="E147" s="54">
        <v>5</v>
      </c>
      <c r="F147" s="53"/>
    </row>
    <row r="148" spans="1:6" ht="25.5" customHeight="1">
      <c r="A148" s="61">
        <f t="shared" si="5"/>
        <v>125</v>
      </c>
      <c r="B148" s="98"/>
      <c r="C148" s="54">
        <v>202</v>
      </c>
      <c r="D148" s="54">
        <v>182</v>
      </c>
      <c r="E148" s="54">
        <v>5</v>
      </c>
      <c r="F148" s="53"/>
    </row>
    <row r="149" spans="1:6" ht="25.5" customHeight="1">
      <c r="A149" s="61">
        <f t="shared" si="5"/>
        <v>126</v>
      </c>
      <c r="B149" s="99"/>
      <c r="C149" s="54">
        <v>208</v>
      </c>
      <c r="D149" s="54">
        <v>191</v>
      </c>
      <c r="E149" s="54">
        <v>6</v>
      </c>
      <c r="F149" s="53"/>
    </row>
    <row r="150" spans="1:6" ht="27" customHeight="1">
      <c r="A150" s="61">
        <f t="shared" si="5"/>
        <v>127</v>
      </c>
      <c r="B150" s="65" t="s">
        <v>123</v>
      </c>
      <c r="C150" s="68">
        <v>627</v>
      </c>
      <c r="D150" s="68">
        <v>607</v>
      </c>
      <c r="E150" s="68">
        <v>20.5</v>
      </c>
      <c r="F150" s="64"/>
    </row>
    <row r="151" spans="1:6" ht="37.5" customHeight="1">
      <c r="A151" s="61">
        <f t="shared" si="5"/>
        <v>128</v>
      </c>
      <c r="B151" s="94" t="s">
        <v>123</v>
      </c>
      <c r="C151" s="68">
        <v>320</v>
      </c>
      <c r="D151" s="68">
        <v>295</v>
      </c>
      <c r="E151" s="68">
        <v>9</v>
      </c>
      <c r="F151" s="101"/>
    </row>
    <row r="152" spans="1:6" ht="39" customHeight="1" thickBot="1">
      <c r="A152" s="67">
        <f t="shared" si="5"/>
        <v>129</v>
      </c>
      <c r="B152" s="104"/>
      <c r="C152" s="68">
        <v>380</v>
      </c>
      <c r="D152" s="68">
        <v>350</v>
      </c>
      <c r="E152" s="68">
        <v>9</v>
      </c>
      <c r="F152" s="102"/>
    </row>
    <row r="153" spans="1:6" ht="22.5" customHeight="1" thickBot="1">
      <c r="A153" s="117" t="s">
        <v>36</v>
      </c>
      <c r="B153" s="118"/>
      <c r="C153" s="118"/>
      <c r="D153" s="118"/>
      <c r="E153" s="118"/>
      <c r="F153" s="119"/>
    </row>
    <row r="154" spans="1:6" ht="29.25" customHeight="1">
      <c r="A154" s="19"/>
      <c r="B154" s="59"/>
      <c r="C154" s="6" t="s">
        <v>8</v>
      </c>
      <c r="D154" s="11" t="s">
        <v>9</v>
      </c>
      <c r="E154" s="11" t="s">
        <v>10</v>
      </c>
      <c r="F154" s="25"/>
    </row>
    <row r="155" spans="1:6" ht="80.25" customHeight="1">
      <c r="A155" s="8">
        <f>A152+1</f>
        <v>130</v>
      </c>
      <c r="B155" s="49" t="s">
        <v>45</v>
      </c>
      <c r="C155" s="2">
        <v>67</v>
      </c>
      <c r="D155" s="8">
        <v>25</v>
      </c>
      <c r="E155" s="8">
        <v>54</v>
      </c>
      <c r="F155" s="20"/>
    </row>
    <row r="156" spans="1:6" ht="96.75" customHeight="1">
      <c r="A156" s="8">
        <f aca="true" t="shared" si="6" ref="A156:A162">A155+1</f>
        <v>131</v>
      </c>
      <c r="B156" s="49" t="s">
        <v>63</v>
      </c>
      <c r="C156" s="2">
        <v>92</v>
      </c>
      <c r="D156" s="8">
        <v>45</v>
      </c>
      <c r="E156" s="10">
        <v>90</v>
      </c>
      <c r="F156" s="20"/>
    </row>
    <row r="157" spans="1:6" ht="27" customHeight="1">
      <c r="A157" s="8">
        <f t="shared" si="6"/>
        <v>132</v>
      </c>
      <c r="B157" s="94" t="s">
        <v>65</v>
      </c>
      <c r="C157" s="2">
        <v>66</v>
      </c>
      <c r="D157" s="8">
        <v>27</v>
      </c>
      <c r="E157" s="10">
        <v>17</v>
      </c>
      <c r="F157" s="82"/>
    </row>
    <row r="158" spans="1:6" ht="30.75" customHeight="1">
      <c r="A158" s="8">
        <f t="shared" si="6"/>
        <v>133</v>
      </c>
      <c r="B158" s="104"/>
      <c r="C158" s="2">
        <v>84</v>
      </c>
      <c r="D158" s="8">
        <v>30</v>
      </c>
      <c r="E158" s="10">
        <v>19</v>
      </c>
      <c r="F158" s="100"/>
    </row>
    <row r="159" spans="1:6" ht="30.75" customHeight="1">
      <c r="A159" s="8">
        <f t="shared" si="6"/>
        <v>134</v>
      </c>
      <c r="B159" s="95"/>
      <c r="C159" s="2">
        <v>95</v>
      </c>
      <c r="D159" s="8">
        <v>32</v>
      </c>
      <c r="E159" s="10">
        <v>24</v>
      </c>
      <c r="F159" s="96"/>
    </row>
    <row r="160" spans="1:6" ht="84" customHeight="1">
      <c r="A160" s="8">
        <f t="shared" si="6"/>
        <v>135</v>
      </c>
      <c r="B160" s="63" t="s">
        <v>124</v>
      </c>
      <c r="C160" s="2">
        <v>110</v>
      </c>
      <c r="D160" s="8">
        <v>30</v>
      </c>
      <c r="E160" s="10">
        <v>54</v>
      </c>
      <c r="F160" s="29"/>
    </row>
    <row r="161" spans="1:6" ht="65.25" customHeight="1">
      <c r="A161" s="8">
        <f t="shared" si="6"/>
        <v>136</v>
      </c>
      <c r="B161" s="63" t="s">
        <v>125</v>
      </c>
      <c r="C161" s="2">
        <v>80</v>
      </c>
      <c r="D161" s="8">
        <v>45</v>
      </c>
      <c r="E161" s="10">
        <v>25</v>
      </c>
      <c r="F161" s="29"/>
    </row>
    <row r="162" spans="1:6" ht="15" customHeight="1">
      <c r="A162" s="8">
        <f t="shared" si="6"/>
        <v>137</v>
      </c>
      <c r="B162" s="97" t="s">
        <v>50</v>
      </c>
      <c r="C162" s="1">
        <v>14.4</v>
      </c>
      <c r="D162" s="1">
        <v>10.5</v>
      </c>
      <c r="E162" s="97" t="s">
        <v>128</v>
      </c>
      <c r="F162" s="82"/>
    </row>
    <row r="163" spans="1:6" ht="15" customHeight="1">
      <c r="A163" s="8">
        <f aca="true" t="shared" si="7" ref="A163:A206">A162+1</f>
        <v>138</v>
      </c>
      <c r="B163" s="98"/>
      <c r="C163" s="1">
        <v>15</v>
      </c>
      <c r="D163" s="1">
        <v>10</v>
      </c>
      <c r="E163" s="98"/>
      <c r="F163" s="100"/>
    </row>
    <row r="164" spans="1:6" ht="15" customHeight="1">
      <c r="A164" s="8">
        <f t="shared" si="7"/>
        <v>139</v>
      </c>
      <c r="B164" s="98"/>
      <c r="C164" s="1">
        <v>19</v>
      </c>
      <c r="D164" s="1">
        <v>12</v>
      </c>
      <c r="E164" s="98"/>
      <c r="F164" s="100"/>
    </row>
    <row r="165" spans="1:6" ht="15" customHeight="1">
      <c r="A165" s="8">
        <f t="shared" si="7"/>
        <v>140</v>
      </c>
      <c r="B165" s="98"/>
      <c r="C165" s="1">
        <v>19</v>
      </c>
      <c r="D165" s="1">
        <v>10</v>
      </c>
      <c r="E165" s="98"/>
      <c r="F165" s="100"/>
    </row>
    <row r="166" spans="1:6" ht="15" customHeight="1">
      <c r="A166" s="8">
        <f t="shared" si="7"/>
        <v>141</v>
      </c>
      <c r="B166" s="98"/>
      <c r="C166" s="1">
        <v>25</v>
      </c>
      <c r="D166" s="1">
        <v>12</v>
      </c>
      <c r="E166" s="98"/>
      <c r="F166" s="100"/>
    </row>
    <row r="167" spans="1:6" ht="15" customHeight="1">
      <c r="A167" s="8">
        <f t="shared" si="7"/>
        <v>142</v>
      </c>
      <c r="B167" s="98"/>
      <c r="C167" s="14">
        <v>26</v>
      </c>
      <c r="D167" s="14">
        <v>14</v>
      </c>
      <c r="E167" s="98"/>
      <c r="F167" s="100"/>
    </row>
    <row r="168" spans="1:6" ht="15" customHeight="1">
      <c r="A168" s="8">
        <f t="shared" si="7"/>
        <v>143</v>
      </c>
      <c r="B168" s="98"/>
      <c r="C168" s="14">
        <v>27</v>
      </c>
      <c r="D168" s="14">
        <v>14</v>
      </c>
      <c r="E168" s="98"/>
      <c r="F168" s="100"/>
    </row>
    <row r="169" spans="1:6" ht="15" customHeight="1">
      <c r="A169" s="8">
        <f t="shared" si="7"/>
        <v>144</v>
      </c>
      <c r="B169" s="98"/>
      <c r="C169" s="14">
        <v>28</v>
      </c>
      <c r="D169" s="14">
        <v>14</v>
      </c>
      <c r="E169" s="98"/>
      <c r="F169" s="100"/>
    </row>
    <row r="170" spans="1:6" ht="15" customHeight="1">
      <c r="A170" s="8">
        <f t="shared" si="7"/>
        <v>145</v>
      </c>
      <c r="B170" s="98"/>
      <c r="C170" s="14">
        <v>32.8</v>
      </c>
      <c r="D170" s="14">
        <v>27.4</v>
      </c>
      <c r="E170" s="98"/>
      <c r="F170" s="100"/>
    </row>
    <row r="171" spans="1:6" ht="15" customHeight="1">
      <c r="A171" s="8">
        <f t="shared" si="7"/>
        <v>146</v>
      </c>
      <c r="B171" s="98"/>
      <c r="C171" s="14">
        <v>35</v>
      </c>
      <c r="D171" s="14">
        <v>18</v>
      </c>
      <c r="E171" s="98"/>
      <c r="F171" s="100"/>
    </row>
    <row r="172" spans="1:6" ht="15" customHeight="1">
      <c r="A172" s="8">
        <f t="shared" si="7"/>
        <v>147</v>
      </c>
      <c r="B172" s="98"/>
      <c r="C172" s="14">
        <v>35</v>
      </c>
      <c r="D172" s="14">
        <v>15</v>
      </c>
      <c r="E172" s="98"/>
      <c r="F172" s="100"/>
    </row>
    <row r="173" spans="1:6" ht="15" customHeight="1">
      <c r="A173" s="8">
        <f t="shared" si="7"/>
        <v>148</v>
      </c>
      <c r="B173" s="98"/>
      <c r="C173" s="14">
        <v>37</v>
      </c>
      <c r="D173" s="14">
        <v>12.5</v>
      </c>
      <c r="E173" s="98"/>
      <c r="F173" s="100"/>
    </row>
    <row r="174" spans="1:6" ht="15" customHeight="1">
      <c r="A174" s="8">
        <f t="shared" si="7"/>
        <v>149</v>
      </c>
      <c r="B174" s="98"/>
      <c r="C174" s="14">
        <v>40</v>
      </c>
      <c r="D174" s="14">
        <v>25</v>
      </c>
      <c r="E174" s="98"/>
      <c r="F174" s="100"/>
    </row>
    <row r="175" spans="1:6" ht="15" customHeight="1">
      <c r="A175" s="8">
        <f t="shared" si="7"/>
        <v>150</v>
      </c>
      <c r="B175" s="98"/>
      <c r="C175" s="14">
        <v>40</v>
      </c>
      <c r="D175" s="14">
        <v>28</v>
      </c>
      <c r="E175" s="98"/>
      <c r="F175" s="100"/>
    </row>
    <row r="176" spans="1:6" ht="15" customHeight="1">
      <c r="A176" s="8">
        <f t="shared" si="7"/>
        <v>151</v>
      </c>
      <c r="B176" s="98"/>
      <c r="C176" s="14">
        <v>42</v>
      </c>
      <c r="D176" s="14">
        <v>10</v>
      </c>
      <c r="E176" s="98"/>
      <c r="F176" s="100"/>
    </row>
    <row r="177" spans="1:6" ht="15" customHeight="1">
      <c r="A177" s="8">
        <f t="shared" si="7"/>
        <v>152</v>
      </c>
      <c r="B177" s="98"/>
      <c r="C177" s="14">
        <v>45</v>
      </c>
      <c r="D177" s="14">
        <v>25</v>
      </c>
      <c r="E177" s="98"/>
      <c r="F177" s="100"/>
    </row>
    <row r="178" spans="1:6" ht="15" customHeight="1">
      <c r="A178" s="8">
        <f t="shared" si="7"/>
        <v>153</v>
      </c>
      <c r="B178" s="98"/>
      <c r="C178" s="14">
        <v>50</v>
      </c>
      <c r="D178" s="14">
        <v>26</v>
      </c>
      <c r="E178" s="98"/>
      <c r="F178" s="100"/>
    </row>
    <row r="179" spans="1:6" ht="15" customHeight="1">
      <c r="A179" s="8">
        <f t="shared" si="7"/>
        <v>154</v>
      </c>
      <c r="B179" s="98"/>
      <c r="C179" s="14">
        <v>50</v>
      </c>
      <c r="D179" s="14">
        <v>28</v>
      </c>
      <c r="E179" s="98"/>
      <c r="F179" s="100"/>
    </row>
    <row r="180" spans="1:6" ht="15" customHeight="1">
      <c r="A180" s="8">
        <f t="shared" si="7"/>
        <v>155</v>
      </c>
      <c r="B180" s="98"/>
      <c r="C180" s="14">
        <v>50</v>
      </c>
      <c r="D180" s="14">
        <v>40</v>
      </c>
      <c r="E180" s="98"/>
      <c r="F180" s="100"/>
    </row>
    <row r="181" spans="1:6" ht="15" customHeight="1">
      <c r="A181" s="8">
        <f t="shared" si="7"/>
        <v>156</v>
      </c>
      <c r="B181" s="98"/>
      <c r="C181" s="14">
        <v>53</v>
      </c>
      <c r="D181" s="14">
        <v>22</v>
      </c>
      <c r="E181" s="98"/>
      <c r="F181" s="100"/>
    </row>
    <row r="182" spans="1:6" ht="15" customHeight="1">
      <c r="A182" s="8">
        <f t="shared" si="7"/>
        <v>157</v>
      </c>
      <c r="B182" s="98"/>
      <c r="C182" s="14">
        <v>53</v>
      </c>
      <c r="D182" s="14">
        <v>27.4</v>
      </c>
      <c r="E182" s="98"/>
      <c r="F182" s="100"/>
    </row>
    <row r="183" spans="1:6" ht="15" customHeight="1">
      <c r="A183" s="8">
        <f t="shared" si="7"/>
        <v>158</v>
      </c>
      <c r="B183" s="98"/>
      <c r="C183" s="14">
        <v>56</v>
      </c>
      <c r="D183" s="14">
        <v>46</v>
      </c>
      <c r="E183" s="98"/>
      <c r="F183" s="100"/>
    </row>
    <row r="184" spans="1:6" ht="15" customHeight="1">
      <c r="A184" s="8">
        <f t="shared" si="7"/>
        <v>159</v>
      </c>
      <c r="B184" s="98"/>
      <c r="C184" s="1">
        <v>65</v>
      </c>
      <c r="D184" s="1">
        <v>30</v>
      </c>
      <c r="E184" s="98"/>
      <c r="F184" s="100"/>
    </row>
    <row r="185" spans="1:6" ht="15" customHeight="1">
      <c r="A185" s="8">
        <f t="shared" si="7"/>
        <v>160</v>
      </c>
      <c r="B185" s="98"/>
      <c r="C185" s="14">
        <v>65</v>
      </c>
      <c r="D185" s="14">
        <v>45</v>
      </c>
      <c r="E185" s="98"/>
      <c r="F185" s="100"/>
    </row>
    <row r="186" spans="1:6" ht="15" customHeight="1">
      <c r="A186" s="8">
        <f t="shared" si="7"/>
        <v>161</v>
      </c>
      <c r="B186" s="98"/>
      <c r="C186" s="14">
        <v>72</v>
      </c>
      <c r="D186" s="14">
        <v>56</v>
      </c>
      <c r="E186" s="98"/>
      <c r="F186" s="100"/>
    </row>
    <row r="187" spans="1:6" ht="15" customHeight="1">
      <c r="A187" s="8">
        <f t="shared" si="7"/>
        <v>162</v>
      </c>
      <c r="B187" s="98"/>
      <c r="C187" s="14">
        <v>73.5</v>
      </c>
      <c r="D187" s="14">
        <v>59</v>
      </c>
      <c r="E187" s="98"/>
      <c r="F187" s="100"/>
    </row>
    <row r="188" spans="1:6" ht="15" customHeight="1">
      <c r="A188" s="8">
        <f t="shared" si="7"/>
        <v>163</v>
      </c>
      <c r="B188" s="98"/>
      <c r="C188" s="1">
        <v>80</v>
      </c>
      <c r="D188" s="1">
        <v>36</v>
      </c>
      <c r="E188" s="98"/>
      <c r="F188" s="100"/>
    </row>
    <row r="189" spans="1:6" ht="15" customHeight="1">
      <c r="A189" s="8">
        <f t="shared" si="7"/>
        <v>164</v>
      </c>
      <c r="B189" s="98"/>
      <c r="C189" s="1">
        <v>82</v>
      </c>
      <c r="D189" s="1">
        <v>62</v>
      </c>
      <c r="E189" s="98"/>
      <c r="F189" s="100"/>
    </row>
    <row r="190" spans="1:6" ht="15" customHeight="1">
      <c r="A190" s="8">
        <f t="shared" si="7"/>
        <v>165</v>
      </c>
      <c r="B190" s="98"/>
      <c r="C190" s="1">
        <v>96</v>
      </c>
      <c r="D190" s="1">
        <v>80</v>
      </c>
      <c r="E190" s="98"/>
      <c r="F190" s="100"/>
    </row>
    <row r="191" spans="1:6" ht="15" customHeight="1">
      <c r="A191" s="8">
        <f t="shared" si="7"/>
        <v>166</v>
      </c>
      <c r="B191" s="98"/>
      <c r="C191" s="1">
        <v>100</v>
      </c>
      <c r="D191" s="1">
        <v>30</v>
      </c>
      <c r="E191" s="98"/>
      <c r="F191" s="100"/>
    </row>
    <row r="192" spans="1:6" ht="15" customHeight="1">
      <c r="A192" s="8">
        <f t="shared" si="7"/>
        <v>167</v>
      </c>
      <c r="B192" s="98"/>
      <c r="C192" s="1">
        <v>100</v>
      </c>
      <c r="D192" s="1">
        <v>37</v>
      </c>
      <c r="E192" s="98"/>
      <c r="F192" s="100"/>
    </row>
    <row r="193" spans="1:6" ht="15" customHeight="1">
      <c r="A193" s="8">
        <f t="shared" si="7"/>
        <v>168</v>
      </c>
      <c r="B193" s="98"/>
      <c r="C193" s="1">
        <v>100</v>
      </c>
      <c r="D193" s="1">
        <v>86</v>
      </c>
      <c r="E193" s="98"/>
      <c r="F193" s="100"/>
    </row>
    <row r="194" spans="1:6" ht="15" customHeight="1">
      <c r="A194" s="8">
        <f t="shared" si="7"/>
        <v>169</v>
      </c>
      <c r="B194" s="98"/>
      <c r="C194" s="1">
        <v>140</v>
      </c>
      <c r="D194" s="1">
        <v>30</v>
      </c>
      <c r="E194" s="98"/>
      <c r="F194" s="100"/>
    </row>
    <row r="195" spans="1:6" ht="15" customHeight="1">
      <c r="A195" s="8">
        <f t="shared" si="7"/>
        <v>170</v>
      </c>
      <c r="B195" s="98"/>
      <c r="C195" s="1">
        <v>145</v>
      </c>
      <c r="D195" s="1">
        <v>125</v>
      </c>
      <c r="E195" s="98"/>
      <c r="F195" s="100"/>
    </row>
    <row r="196" spans="1:6" ht="15" customHeight="1">
      <c r="A196" s="8">
        <f t="shared" si="7"/>
        <v>171</v>
      </c>
      <c r="B196" s="98"/>
      <c r="C196" s="1">
        <v>150</v>
      </c>
      <c r="D196" s="1">
        <v>130</v>
      </c>
      <c r="E196" s="98"/>
      <c r="F196" s="100"/>
    </row>
    <row r="197" spans="1:6" ht="15" customHeight="1">
      <c r="A197" s="8">
        <f t="shared" si="7"/>
        <v>172</v>
      </c>
      <c r="B197" s="98"/>
      <c r="C197" s="1">
        <v>150</v>
      </c>
      <c r="D197" s="1">
        <v>55</v>
      </c>
      <c r="E197" s="98"/>
      <c r="F197" s="100"/>
    </row>
    <row r="198" spans="1:6" ht="15" customHeight="1">
      <c r="A198" s="8">
        <f t="shared" si="7"/>
        <v>173</v>
      </c>
      <c r="B198" s="98"/>
      <c r="C198" s="1">
        <v>190</v>
      </c>
      <c r="D198" s="1">
        <v>170</v>
      </c>
      <c r="E198" s="98"/>
      <c r="F198" s="100"/>
    </row>
    <row r="199" spans="1:6" ht="15" customHeight="1">
      <c r="A199" s="8">
        <f t="shared" si="7"/>
        <v>174</v>
      </c>
      <c r="B199" s="98"/>
      <c r="C199" s="1">
        <v>190</v>
      </c>
      <c r="D199" s="1">
        <v>166</v>
      </c>
      <c r="E199" s="98"/>
      <c r="F199" s="100"/>
    </row>
    <row r="200" spans="1:6" ht="15" customHeight="1">
      <c r="A200" s="8">
        <f t="shared" si="7"/>
        <v>175</v>
      </c>
      <c r="B200" s="99"/>
      <c r="C200" s="1">
        <v>200</v>
      </c>
      <c r="D200" s="1">
        <v>138</v>
      </c>
      <c r="E200" s="99"/>
      <c r="F200" s="96"/>
    </row>
    <row r="201" spans="1:6" ht="19.5" customHeight="1">
      <c r="A201" s="8">
        <f t="shared" si="7"/>
        <v>176</v>
      </c>
      <c r="B201" s="94" t="s">
        <v>53</v>
      </c>
      <c r="C201" s="1">
        <v>308</v>
      </c>
      <c r="D201" s="1">
        <v>305</v>
      </c>
      <c r="E201" s="1">
        <v>30</v>
      </c>
      <c r="F201" s="82"/>
    </row>
    <row r="202" spans="1:6" ht="19.5" customHeight="1">
      <c r="A202" s="8">
        <f t="shared" si="7"/>
        <v>177</v>
      </c>
      <c r="B202" s="104"/>
      <c r="C202" s="1">
        <v>323</v>
      </c>
      <c r="D202" s="1">
        <v>40</v>
      </c>
      <c r="E202" s="1">
        <v>15</v>
      </c>
      <c r="F202" s="100"/>
    </row>
    <row r="203" spans="1:6" ht="19.5" customHeight="1">
      <c r="A203" s="8">
        <f t="shared" si="7"/>
        <v>178</v>
      </c>
      <c r="B203" s="104"/>
      <c r="C203" s="1">
        <v>377</v>
      </c>
      <c r="D203" s="1">
        <v>40</v>
      </c>
      <c r="E203" s="1">
        <v>15</v>
      </c>
      <c r="F203" s="100"/>
    </row>
    <row r="204" spans="1:6" ht="19.5" customHeight="1">
      <c r="A204" s="8">
        <f t="shared" si="7"/>
        <v>179</v>
      </c>
      <c r="B204" s="104"/>
      <c r="C204" s="1">
        <v>105</v>
      </c>
      <c r="D204" s="1">
        <v>38.5</v>
      </c>
      <c r="E204" s="1">
        <v>5</v>
      </c>
      <c r="F204" s="100"/>
    </row>
    <row r="205" spans="1:6" ht="19.5" customHeight="1">
      <c r="A205" s="8">
        <f t="shared" si="7"/>
        <v>180</v>
      </c>
      <c r="B205" s="104"/>
      <c r="C205" s="1">
        <v>190</v>
      </c>
      <c r="D205" s="1"/>
      <c r="E205" s="1">
        <v>10</v>
      </c>
      <c r="F205" s="100"/>
    </row>
    <row r="206" spans="1:6" ht="19.5" customHeight="1">
      <c r="A206" s="8">
        <f t="shared" si="7"/>
        <v>181</v>
      </c>
      <c r="B206" s="95"/>
      <c r="C206" s="1">
        <v>530</v>
      </c>
      <c r="D206" s="1">
        <v>40</v>
      </c>
      <c r="E206" s="1">
        <v>15</v>
      </c>
      <c r="F206" s="96"/>
    </row>
    <row r="207" spans="1:6" ht="90.75" customHeight="1">
      <c r="A207" s="8">
        <f>A206+1</f>
        <v>182</v>
      </c>
      <c r="B207" s="49" t="s">
        <v>52</v>
      </c>
      <c r="C207" s="1">
        <v>120</v>
      </c>
      <c r="D207" s="1">
        <v>35</v>
      </c>
      <c r="E207" s="8">
        <v>60</v>
      </c>
      <c r="F207" s="20"/>
    </row>
    <row r="208" spans="1:6" ht="24.75" customHeight="1">
      <c r="A208" s="8">
        <f>A207+1</f>
        <v>183</v>
      </c>
      <c r="B208" s="49" t="s">
        <v>132</v>
      </c>
      <c r="C208" s="1" t="s">
        <v>133</v>
      </c>
      <c r="D208" s="1"/>
      <c r="E208" s="10" t="s">
        <v>85</v>
      </c>
      <c r="F208" s="20"/>
    </row>
    <row r="209" spans="1:6" ht="25.5" customHeight="1">
      <c r="A209" s="8"/>
      <c r="B209" s="49"/>
      <c r="C209" s="26" t="s">
        <v>58</v>
      </c>
      <c r="D209" s="26" t="s">
        <v>59</v>
      </c>
      <c r="E209" s="27" t="s">
        <v>60</v>
      </c>
      <c r="F209" s="20"/>
    </row>
    <row r="210" spans="1:6" ht="21.75" customHeight="1">
      <c r="A210" s="8">
        <f>A208+1</f>
        <v>184</v>
      </c>
      <c r="B210" s="49" t="s">
        <v>57</v>
      </c>
      <c r="C210" s="1">
        <v>3000</v>
      </c>
      <c r="D210" s="1">
        <v>40</v>
      </c>
      <c r="E210" s="2">
        <v>8</v>
      </c>
      <c r="F210" s="20"/>
    </row>
    <row r="211" spans="1:6" ht="19.5" customHeight="1">
      <c r="A211" s="8">
        <f>A210+1</f>
        <v>185</v>
      </c>
      <c r="B211" s="49" t="s">
        <v>5</v>
      </c>
      <c r="C211" s="1">
        <v>250</v>
      </c>
      <c r="D211" s="1">
        <v>250</v>
      </c>
      <c r="E211" s="2">
        <v>7</v>
      </c>
      <c r="F211" s="20"/>
    </row>
    <row r="212" spans="1:6" ht="15" customHeight="1">
      <c r="A212" s="8">
        <f aca="true" t="shared" si="8" ref="A212:A219">A211+1</f>
        <v>186</v>
      </c>
      <c r="B212" s="94" t="s">
        <v>130</v>
      </c>
      <c r="C212" s="4">
        <v>500</v>
      </c>
      <c r="D212" s="1">
        <v>500</v>
      </c>
      <c r="E212" s="2">
        <v>10</v>
      </c>
      <c r="F212" s="82"/>
    </row>
    <row r="213" spans="1:6" ht="15" customHeight="1">
      <c r="A213" s="8">
        <f t="shared" si="8"/>
        <v>187</v>
      </c>
      <c r="B213" s="104"/>
      <c r="C213" s="4">
        <v>500</v>
      </c>
      <c r="D213" s="1">
        <v>500</v>
      </c>
      <c r="E213" s="2">
        <v>20</v>
      </c>
      <c r="F213" s="100"/>
    </row>
    <row r="214" spans="1:6" ht="15" customHeight="1">
      <c r="A214" s="8">
        <f t="shared" si="8"/>
        <v>188</v>
      </c>
      <c r="B214" s="104"/>
      <c r="C214" s="4">
        <v>500</v>
      </c>
      <c r="D214" s="1">
        <v>500</v>
      </c>
      <c r="E214" s="2">
        <v>40</v>
      </c>
      <c r="F214" s="100"/>
    </row>
    <row r="215" spans="1:6" ht="15" customHeight="1">
      <c r="A215" s="8">
        <f t="shared" si="8"/>
        <v>189</v>
      </c>
      <c r="B215" s="104"/>
      <c r="C215" s="4">
        <v>500</v>
      </c>
      <c r="D215" s="1">
        <v>500</v>
      </c>
      <c r="E215" s="2">
        <v>50</v>
      </c>
      <c r="F215" s="100"/>
    </row>
    <row r="216" spans="1:6" ht="15" customHeight="1">
      <c r="A216" s="8">
        <f t="shared" si="8"/>
        <v>190</v>
      </c>
      <c r="B216" s="104"/>
      <c r="C216" s="4">
        <v>500</v>
      </c>
      <c r="D216" s="1">
        <v>500</v>
      </c>
      <c r="E216" s="2">
        <v>60</v>
      </c>
      <c r="F216" s="100"/>
    </row>
    <row r="217" spans="1:6" ht="15" customHeight="1">
      <c r="A217" s="8">
        <f t="shared" si="8"/>
        <v>191</v>
      </c>
      <c r="B217" s="104"/>
      <c r="C217" s="4">
        <v>500</v>
      </c>
      <c r="D217" s="1">
        <v>500</v>
      </c>
      <c r="E217" s="2">
        <v>90</v>
      </c>
      <c r="F217" s="100"/>
    </row>
    <row r="218" spans="1:6" ht="15" customHeight="1">
      <c r="A218" s="8">
        <f t="shared" si="8"/>
        <v>192</v>
      </c>
      <c r="B218" s="104"/>
      <c r="C218" s="4">
        <v>500</v>
      </c>
      <c r="D218" s="1">
        <v>500</v>
      </c>
      <c r="E218" s="2">
        <v>100</v>
      </c>
      <c r="F218" s="100"/>
    </row>
    <row r="219" spans="1:6" ht="15" customHeight="1">
      <c r="A219" s="8">
        <f t="shared" si="8"/>
        <v>193</v>
      </c>
      <c r="B219" s="95"/>
      <c r="C219" s="4">
        <v>1020</v>
      </c>
      <c r="D219" s="1">
        <v>240</v>
      </c>
      <c r="E219" s="2">
        <v>8</v>
      </c>
      <c r="F219" s="96"/>
    </row>
    <row r="220" spans="1:6" ht="34.5" customHeight="1">
      <c r="A220" s="8"/>
      <c r="B220" s="49"/>
      <c r="C220" s="7" t="s">
        <v>43</v>
      </c>
      <c r="D220" s="7" t="s">
        <v>61</v>
      </c>
      <c r="E220" s="1"/>
      <c r="F220" s="20"/>
    </row>
    <row r="221" spans="1:6" ht="15" customHeight="1">
      <c r="A221" s="8">
        <f>A219+1</f>
        <v>194</v>
      </c>
      <c r="B221" s="94" t="s">
        <v>62</v>
      </c>
      <c r="C221" s="1">
        <v>55</v>
      </c>
      <c r="D221" s="1">
        <v>140</v>
      </c>
      <c r="E221" s="15"/>
      <c r="F221" s="20"/>
    </row>
    <row r="222" spans="1:6" ht="15" customHeight="1">
      <c r="A222" s="8">
        <f>A221+1</f>
        <v>195</v>
      </c>
      <c r="B222" s="104"/>
      <c r="C222" s="1">
        <v>60</v>
      </c>
      <c r="D222" s="1">
        <v>145</v>
      </c>
      <c r="E222" s="15"/>
      <c r="F222" s="20"/>
    </row>
    <row r="223" spans="1:6" ht="15" customHeight="1">
      <c r="A223" s="8">
        <f aca="true" t="shared" si="9" ref="A223:A232">A222+1</f>
        <v>196</v>
      </c>
      <c r="B223" s="104"/>
      <c r="C223" s="1">
        <v>75</v>
      </c>
      <c r="D223" s="1">
        <v>140</v>
      </c>
      <c r="E223" s="15"/>
      <c r="F223" s="20"/>
    </row>
    <row r="224" spans="1:6" ht="15" customHeight="1">
      <c r="A224" s="8">
        <f t="shared" si="9"/>
        <v>197</v>
      </c>
      <c r="B224" s="104"/>
      <c r="C224" s="1">
        <v>75</v>
      </c>
      <c r="D224" s="1">
        <v>120</v>
      </c>
      <c r="E224" s="15"/>
      <c r="F224" s="20"/>
    </row>
    <row r="225" spans="1:6" ht="15" customHeight="1">
      <c r="A225" s="8">
        <f t="shared" si="9"/>
        <v>198</v>
      </c>
      <c r="B225" s="104"/>
      <c r="C225" s="14">
        <v>75</v>
      </c>
      <c r="D225" s="14">
        <v>150</v>
      </c>
      <c r="E225" s="15"/>
      <c r="F225" s="20"/>
    </row>
    <row r="226" spans="1:6" ht="15" customHeight="1">
      <c r="A226" s="8">
        <f t="shared" si="9"/>
        <v>199</v>
      </c>
      <c r="B226" s="104"/>
      <c r="C226" s="14">
        <v>83</v>
      </c>
      <c r="D226" s="14">
        <v>150</v>
      </c>
      <c r="E226" s="15"/>
      <c r="F226" s="20"/>
    </row>
    <row r="227" spans="1:6" ht="15" customHeight="1">
      <c r="A227" s="8">
        <f t="shared" si="9"/>
        <v>200</v>
      </c>
      <c r="B227" s="104"/>
      <c r="C227" s="14">
        <v>100</v>
      </c>
      <c r="D227" s="14">
        <v>185</v>
      </c>
      <c r="E227" s="15"/>
      <c r="F227" s="20"/>
    </row>
    <row r="228" spans="1:6" ht="15" customHeight="1">
      <c r="A228" s="8">
        <f t="shared" si="9"/>
        <v>201</v>
      </c>
      <c r="B228" s="95"/>
      <c r="C228" s="1">
        <v>102</v>
      </c>
      <c r="D228" s="1">
        <v>170</v>
      </c>
      <c r="E228" s="15"/>
      <c r="F228" s="20"/>
    </row>
    <row r="229" spans="1:6" ht="29.25" customHeight="1">
      <c r="A229" s="8">
        <f>A228+1</f>
        <v>202</v>
      </c>
      <c r="B229" s="50" t="s">
        <v>131</v>
      </c>
      <c r="C229" s="20"/>
      <c r="D229" s="20"/>
      <c r="E229" s="20"/>
      <c r="F229" s="20"/>
    </row>
    <row r="230" spans="1:6" ht="41.25" customHeight="1">
      <c r="A230" s="8">
        <f t="shared" si="9"/>
        <v>203</v>
      </c>
      <c r="B230" s="49" t="s">
        <v>129</v>
      </c>
      <c r="C230" s="20"/>
      <c r="D230" s="20"/>
      <c r="E230" s="41"/>
      <c r="F230" s="20"/>
    </row>
    <row r="231" spans="1:6" ht="28.5" customHeight="1">
      <c r="A231" s="8">
        <f t="shared" si="9"/>
        <v>204</v>
      </c>
      <c r="B231" s="49" t="s">
        <v>79</v>
      </c>
      <c r="C231" s="20"/>
      <c r="D231" s="20"/>
      <c r="E231" s="41"/>
      <c r="F231" s="20"/>
    </row>
    <row r="232" spans="1:6" ht="68.25" customHeight="1">
      <c r="A232" s="8">
        <f t="shared" si="9"/>
        <v>205</v>
      </c>
      <c r="B232" s="49" t="s">
        <v>80</v>
      </c>
      <c r="C232" s="86" t="s">
        <v>81</v>
      </c>
      <c r="D232" s="87"/>
      <c r="E232" s="151"/>
      <c r="F232" s="20"/>
    </row>
    <row r="234" ht="18.75">
      <c r="C234" s="30"/>
    </row>
    <row r="235" spans="2:5" ht="18.75">
      <c r="B235" s="142" t="s">
        <v>67</v>
      </c>
      <c r="C235" s="142"/>
      <c r="D235" s="142"/>
      <c r="E235" s="142"/>
    </row>
    <row r="236" ht="12.75" customHeight="1" thickBot="1"/>
    <row r="237" spans="2:5" ht="17.25" customHeight="1">
      <c r="B237" s="149" t="s">
        <v>72</v>
      </c>
      <c r="C237" s="123" t="s">
        <v>68</v>
      </c>
      <c r="D237" s="123" t="s">
        <v>76</v>
      </c>
      <c r="E237" s="108" t="s">
        <v>140</v>
      </c>
    </row>
    <row r="238" spans="2:5" ht="13.5" thickBot="1">
      <c r="B238" s="150"/>
      <c r="C238" s="124"/>
      <c r="D238" s="124"/>
      <c r="E238" s="109"/>
    </row>
    <row r="239" spans="2:5" ht="15.75">
      <c r="B239" s="146" t="s">
        <v>83</v>
      </c>
      <c r="C239" s="37" t="s">
        <v>69</v>
      </c>
      <c r="D239" s="120" t="s">
        <v>84</v>
      </c>
      <c r="E239" s="31">
        <v>650</v>
      </c>
    </row>
    <row r="240" spans="2:5" ht="15.75">
      <c r="B240" s="147"/>
      <c r="C240" s="38" t="s">
        <v>70</v>
      </c>
      <c r="D240" s="121"/>
      <c r="E240" s="32">
        <v>450</v>
      </c>
    </row>
    <row r="241" spans="2:5" ht="15.75">
      <c r="B241" s="147"/>
      <c r="C241" s="38" t="s">
        <v>71</v>
      </c>
      <c r="D241" s="121"/>
      <c r="E241" s="32">
        <v>650</v>
      </c>
    </row>
    <row r="242" spans="2:5" ht="16.5" thickBot="1">
      <c r="B242" s="148"/>
      <c r="C242" s="39" t="s">
        <v>142</v>
      </c>
      <c r="D242" s="122"/>
      <c r="E242" s="33">
        <v>230</v>
      </c>
    </row>
    <row r="243" spans="2:5" ht="15.75">
      <c r="B243" s="139" t="s">
        <v>73</v>
      </c>
      <c r="C243" s="37" t="s">
        <v>69</v>
      </c>
      <c r="D243" s="120" t="s">
        <v>77</v>
      </c>
      <c r="E243" s="34">
        <v>1300</v>
      </c>
    </row>
    <row r="244" spans="2:5" ht="15.75">
      <c r="B244" s="140"/>
      <c r="C244" s="38" t="s">
        <v>70</v>
      </c>
      <c r="D244" s="121"/>
      <c r="E244" s="35">
        <v>1100</v>
      </c>
    </row>
    <row r="245" spans="2:5" ht="16.5" thickBot="1">
      <c r="B245" s="141"/>
      <c r="C245" s="39" t="s">
        <v>71</v>
      </c>
      <c r="D245" s="122"/>
      <c r="E245" s="36">
        <v>1300</v>
      </c>
    </row>
    <row r="246" spans="2:5" ht="15.75">
      <c r="B246" s="143" t="s">
        <v>74</v>
      </c>
      <c r="C246" s="37" t="s">
        <v>69</v>
      </c>
      <c r="D246" s="120" t="s">
        <v>77</v>
      </c>
      <c r="E246" s="34">
        <v>1500</v>
      </c>
    </row>
    <row r="247" spans="2:5" ht="15.75">
      <c r="B247" s="144"/>
      <c r="C247" s="38" t="s">
        <v>70</v>
      </c>
      <c r="D247" s="121"/>
      <c r="E247" s="35">
        <v>1300</v>
      </c>
    </row>
    <row r="248" spans="2:5" ht="16.5" thickBot="1">
      <c r="B248" s="145"/>
      <c r="C248" s="39" t="s">
        <v>71</v>
      </c>
      <c r="D248" s="122"/>
      <c r="E248" s="36">
        <v>1500</v>
      </c>
    </row>
    <row r="249" spans="2:5" ht="15.75">
      <c r="B249" s="139" t="s">
        <v>75</v>
      </c>
      <c r="C249" s="37" t="s">
        <v>69</v>
      </c>
      <c r="D249" s="120" t="s">
        <v>78</v>
      </c>
      <c r="E249" s="34">
        <v>900</v>
      </c>
    </row>
    <row r="250" spans="2:5" ht="15" customHeight="1">
      <c r="B250" s="140"/>
      <c r="C250" s="38" t="s">
        <v>70</v>
      </c>
      <c r="D250" s="121"/>
      <c r="E250" s="35">
        <v>750</v>
      </c>
    </row>
    <row r="251" spans="2:5" ht="16.5" thickBot="1">
      <c r="B251" s="141"/>
      <c r="C251" s="39" t="s">
        <v>71</v>
      </c>
      <c r="D251" s="122"/>
      <c r="E251" s="36">
        <v>900</v>
      </c>
    </row>
    <row r="253" ht="18.75">
      <c r="B253" s="74" t="s">
        <v>141</v>
      </c>
    </row>
  </sheetData>
  <sheetProtection/>
  <mergeCells count="71">
    <mergeCell ref="F117:F123"/>
    <mergeCell ref="C237:C238"/>
    <mergeCell ref="B151:B152"/>
    <mergeCell ref="F151:F152"/>
    <mergeCell ref="E162:E200"/>
    <mergeCell ref="F162:F200"/>
    <mergeCell ref="B249:B251"/>
    <mergeCell ref="D249:D251"/>
    <mergeCell ref="B243:B245"/>
    <mergeCell ref="D243:D245"/>
    <mergeCell ref="D246:D248"/>
    <mergeCell ref="B221:B228"/>
    <mergeCell ref="B235:E235"/>
    <mergeCell ref="B246:B248"/>
    <mergeCell ref="B239:B242"/>
    <mergeCell ref="B237:B238"/>
    <mergeCell ref="A2:F2"/>
    <mergeCell ref="C4:E4"/>
    <mergeCell ref="A5:F5"/>
    <mergeCell ref="F7:F9"/>
    <mergeCell ref="A3:F3"/>
    <mergeCell ref="F135:F141"/>
    <mergeCell ref="C101:E101"/>
    <mergeCell ref="C103:E103"/>
    <mergeCell ref="B15:B16"/>
    <mergeCell ref="B22:B23"/>
    <mergeCell ref="B162:B200"/>
    <mergeCell ref="B157:B159"/>
    <mergeCell ref="D239:D242"/>
    <mergeCell ref="B201:B206"/>
    <mergeCell ref="D237:D238"/>
    <mergeCell ref="B212:B219"/>
    <mergeCell ref="C232:E232"/>
    <mergeCell ref="F212:F219"/>
    <mergeCell ref="E237:E238"/>
    <mergeCell ref="A18:F18"/>
    <mergeCell ref="C24:E24"/>
    <mergeCell ref="A26:A27"/>
    <mergeCell ref="B26:B27"/>
    <mergeCell ref="F201:F206"/>
    <mergeCell ref="A153:F153"/>
    <mergeCell ref="F100:F102"/>
    <mergeCell ref="C100:E100"/>
    <mergeCell ref="F15:F16"/>
    <mergeCell ref="C26:E27"/>
    <mergeCell ref="B55:B65"/>
    <mergeCell ref="B11:B12"/>
    <mergeCell ref="F11:F12"/>
    <mergeCell ref="B42:B54"/>
    <mergeCell ref="F42:F54"/>
    <mergeCell ref="F22:F23"/>
    <mergeCell ref="F55:F65"/>
    <mergeCell ref="F26:F27"/>
    <mergeCell ref="B142:B149"/>
    <mergeCell ref="B88:B93"/>
    <mergeCell ref="F73:F87"/>
    <mergeCell ref="F88:F93"/>
    <mergeCell ref="F157:F159"/>
    <mergeCell ref="F97:F99"/>
    <mergeCell ref="F110:F116"/>
    <mergeCell ref="F124:F130"/>
    <mergeCell ref="F131:F134"/>
    <mergeCell ref="B97:B99"/>
    <mergeCell ref="F34:F40"/>
    <mergeCell ref="A108:F108"/>
    <mergeCell ref="C102:E102"/>
    <mergeCell ref="A94:F94"/>
    <mergeCell ref="B73:B87"/>
    <mergeCell ref="B34:B40"/>
    <mergeCell ref="B67:B68"/>
    <mergeCell ref="F67:F68"/>
  </mergeCells>
  <printOptions/>
  <pageMargins left="0.36" right="0.19" top="0.49" bottom="0.5" header="0.32" footer="0.5"/>
  <pageSetup horizontalDpi="600" verticalDpi="600" orientation="portrait" paperSize="9" scale="37" r:id="rId2"/>
  <rowBreaks count="3" manualBreakCount="3">
    <brk id="66" max="5" man="1"/>
    <brk id="141" max="5" man="1"/>
    <brk id="23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"Эластопласт"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</dc:creator>
  <cp:keywords/>
  <dc:description/>
  <cp:lastModifiedBy>User</cp:lastModifiedBy>
  <cp:lastPrinted>2010-12-21T09:41:09Z</cp:lastPrinted>
  <dcterms:created xsi:type="dcterms:W3CDTF">2007-08-06T08:08:27Z</dcterms:created>
  <dcterms:modified xsi:type="dcterms:W3CDTF">2012-08-24T09:12:55Z</dcterms:modified>
  <cp:category/>
  <cp:version/>
  <cp:contentType/>
  <cp:contentStatus/>
</cp:coreProperties>
</file>